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0755" windowHeight="7380"/>
  </bookViews>
  <sheets>
    <sheet name="技術管理表フォーマット" sheetId="3" r:id="rId1"/>
    <sheet name="技術管理表記入例" sheetId="1" r:id="rId2"/>
  </sheets>
  <externalReferences>
    <externalReference r:id="rId3"/>
  </externalReferences>
  <definedNames>
    <definedName name="技術経験">[1]Sheet1!$B$2:$B$6</definedName>
  </definedNames>
  <calcPr calcId="125725" refMode="R1C1"/>
</workbook>
</file>

<file path=xl/calcChain.xml><?xml version="1.0" encoding="utf-8"?>
<calcChain xmlns="http://schemas.openxmlformats.org/spreadsheetml/2006/main">
  <c r="AH108" i="3"/>
  <c r="AH105"/>
  <c r="AH102"/>
  <c r="AH99"/>
  <c r="AH96"/>
  <c r="AH93"/>
  <c r="AH90"/>
  <c r="AH87"/>
  <c r="AH84"/>
  <c r="AH81"/>
  <c r="AH78"/>
  <c r="AH75"/>
  <c r="AH72"/>
  <c r="AH69"/>
  <c r="A109"/>
  <c r="E60"/>
  <c r="AH49"/>
  <c r="AH46"/>
  <c r="AH43"/>
  <c r="AH40"/>
  <c r="AH37"/>
  <c r="AH34"/>
  <c r="AH31"/>
  <c r="AH28"/>
  <c r="AH25"/>
  <c r="AH22"/>
  <c r="AH19"/>
  <c r="AH16"/>
  <c r="AF5"/>
  <c r="A3"/>
  <c r="A3" i="1"/>
  <c r="E60"/>
  <c r="A109"/>
  <c r="AH108"/>
  <c r="AH105"/>
  <c r="AH102"/>
  <c r="AH99"/>
  <c r="AH96"/>
  <c r="AH93"/>
  <c r="AH90"/>
  <c r="AH87"/>
  <c r="AH84"/>
  <c r="AH81"/>
  <c r="AH78"/>
  <c r="AH75"/>
  <c r="AH72"/>
  <c r="AH69"/>
  <c r="AH49"/>
  <c r="AH46"/>
  <c r="AH43"/>
  <c r="AH40"/>
  <c r="AH37"/>
  <c r="AH34"/>
  <c r="AH31"/>
  <c r="AH28"/>
  <c r="AH25"/>
  <c r="AH22"/>
  <c r="AH19"/>
  <c r="AF5"/>
  <c r="AH16"/>
</calcChain>
</file>

<file path=xl/sharedStrings.xml><?xml version="1.0" encoding="utf-8"?>
<sst xmlns="http://schemas.openxmlformats.org/spreadsheetml/2006/main" count="111" uniqueCount="37">
  <si>
    <t>フリガナ</t>
  </si>
  <si>
    <t>性      別</t>
    <rPh sb="0" eb="1">
      <t>セイ</t>
    </rPh>
    <rPh sb="7" eb="8">
      <t>ベツ</t>
    </rPh>
    <phoneticPr fontId="3"/>
  </si>
  <si>
    <t>氏     名</t>
    <rPh sb="0" eb="1">
      <t>シ</t>
    </rPh>
    <rPh sb="6" eb="7">
      <t>メイ</t>
    </rPh>
    <phoneticPr fontId="3"/>
  </si>
  <si>
    <t>生年月日</t>
  </si>
  <si>
    <t>現住所</t>
    <rPh sb="0" eb="3">
      <t>ゲンジュウショ</t>
    </rPh>
    <phoneticPr fontId="3"/>
  </si>
  <si>
    <t>取得資格</t>
    <rPh sb="0" eb="2">
      <t>シュトク</t>
    </rPh>
    <rPh sb="2" eb="4">
      <t>シカク</t>
    </rPh>
    <phoneticPr fontId="3"/>
  </si>
  <si>
    <t>業務経歴</t>
    <rPh sb="0" eb="1">
      <t>ギョウ</t>
    </rPh>
    <rPh sb="1" eb="2">
      <t>ツトム</t>
    </rPh>
    <rPh sb="2" eb="3">
      <t>ヘ</t>
    </rPh>
    <rPh sb="3" eb="4">
      <t>レキ</t>
    </rPh>
    <phoneticPr fontId="3"/>
  </si>
  <si>
    <t>No.</t>
  </si>
  <si>
    <t>作業範囲</t>
    <rPh sb="0" eb="2">
      <t>サギョウ</t>
    </rPh>
    <rPh sb="2" eb="4">
      <t>ハンイ</t>
    </rPh>
    <phoneticPr fontId="3"/>
  </si>
  <si>
    <t>要件定義</t>
    <rPh sb="0" eb="2">
      <t>ヨウケン</t>
    </rPh>
    <rPh sb="2" eb="4">
      <t>テイギ</t>
    </rPh>
    <phoneticPr fontId="3"/>
  </si>
  <si>
    <t>基本設計</t>
  </si>
  <si>
    <t>機能設計</t>
    <rPh sb="0" eb="2">
      <t>キノウ</t>
    </rPh>
    <phoneticPr fontId="3"/>
  </si>
  <si>
    <t>詳細設計</t>
  </si>
  <si>
    <t>開発製造</t>
    <rPh sb="0" eb="2">
      <t>カイハツ</t>
    </rPh>
    <phoneticPr fontId="3"/>
  </si>
  <si>
    <t>単体試験</t>
    <rPh sb="0" eb="2">
      <t>タンタイ</t>
    </rPh>
    <rPh sb="2" eb="4">
      <t>シケン</t>
    </rPh>
    <phoneticPr fontId="3"/>
  </si>
  <si>
    <t>結合試験</t>
    <rPh sb="0" eb="2">
      <t>ケツゴウ</t>
    </rPh>
    <rPh sb="2" eb="4">
      <t>シケン</t>
    </rPh>
    <phoneticPr fontId="3"/>
  </si>
  <si>
    <t>総合試験</t>
    <rPh sb="0" eb="2">
      <t>ソウゴウ</t>
    </rPh>
    <rPh sb="2" eb="4">
      <t>シケン</t>
    </rPh>
    <phoneticPr fontId="3"/>
  </si>
  <si>
    <t>運用試験</t>
    <rPh sb="0" eb="2">
      <t>ウンヨウ</t>
    </rPh>
    <rPh sb="2" eb="4">
      <t>シケン</t>
    </rPh>
    <phoneticPr fontId="3"/>
  </si>
  <si>
    <t>保守運用</t>
    <rPh sb="0" eb="2">
      <t>ホシュ</t>
    </rPh>
    <rPh sb="2" eb="4">
      <t>ウンヨウ</t>
    </rPh>
    <phoneticPr fontId="3"/>
  </si>
  <si>
    <t>男性</t>
  </si>
  <si>
    <t>ウイン　太郎</t>
    <rPh sb="4" eb="6">
      <t>タロウ</t>
    </rPh>
    <phoneticPr fontId="6"/>
  </si>
  <si>
    <t>PL</t>
  </si>
  <si>
    <t>■</t>
  </si>
  <si>
    <t>Windows</t>
    <phoneticPr fontId="6"/>
  </si>
  <si>
    <t>Java
Oracle</t>
    <phoneticPr fontId="6"/>
  </si>
  <si>
    <t>ウイン　タロウ</t>
    <phoneticPr fontId="6"/>
  </si>
  <si>
    <t>HW
OS
等</t>
    <rPh sb="6" eb="7">
      <t>トウ</t>
    </rPh>
    <phoneticPr fontId="6"/>
  </si>
  <si>
    <t>言語
ツール
ＤＢ
等</t>
    <rPh sb="10" eb="11">
      <t>トウ</t>
    </rPh>
    <phoneticPr fontId="6"/>
  </si>
  <si>
    <t>期間</t>
    <phoneticPr fontId="6"/>
  </si>
  <si>
    <t>担当ＰＪの内容</t>
    <rPh sb="0" eb="2">
      <t>タントウ</t>
    </rPh>
    <rPh sb="5" eb="7">
      <t>ナイヨウ</t>
    </rPh>
    <phoneticPr fontId="6"/>
  </si>
  <si>
    <t>役割</t>
    <rPh sb="0" eb="2">
      <t>ヤクワリ</t>
    </rPh>
    <phoneticPr fontId="6"/>
  </si>
  <si>
    <t>自己PR等</t>
    <rPh sb="0" eb="2">
      <t>ジコ</t>
    </rPh>
    <rPh sb="4" eb="5">
      <t>トウ</t>
    </rPh>
    <phoneticPr fontId="6"/>
  </si>
  <si>
    <t>自己PR等</t>
    <rPh sb="0" eb="2">
      <t>ジコ</t>
    </rPh>
    <rPh sb="4" eb="5">
      <t>トウ</t>
    </rPh>
    <phoneticPr fontId="3"/>
  </si>
  <si>
    <t>●●業向け○○システム開発
主に▲機能を担当
規模：10名体制</t>
    <rPh sb="2" eb="3">
      <t>ギョウ</t>
    </rPh>
    <rPh sb="3" eb="4">
      <t>ム</t>
    </rPh>
    <rPh sb="11" eb="13">
      <t>カイハツ</t>
    </rPh>
    <rPh sb="14" eb="15">
      <t>オモ</t>
    </rPh>
    <rPh sb="17" eb="19">
      <t>キノウ</t>
    </rPh>
    <rPh sb="20" eb="22">
      <t>タントウ</t>
    </rPh>
    <rPh sb="23" eb="25">
      <t>キボ</t>
    </rPh>
    <rPh sb="28" eb="29">
      <t>メイ</t>
    </rPh>
    <rPh sb="29" eb="31">
      <t>タイセイ</t>
    </rPh>
    <phoneticPr fontId="6"/>
  </si>
  <si>
    <t>役割：   PM：ﾏﾈｰｼﾞｬ、PL：ﾘｰﾀﾞ、SL：ｻﾌﾞﾘｰﾀﾞ、SE：.ｼｽﾃﾑｴﾝｼﾞﾆｱ、SPG：上級ﾌﾟﾛｸﾞﾗﾏ、PG：ﾌﾟﾛｸﾞﾗﾏ、OP：ｵﾍﾟﾚｰﾀ、他：その他</t>
    <rPh sb="0" eb="2">
      <t>ヤクワリ</t>
    </rPh>
    <rPh sb="54" eb="56">
      <t>ジョウキュウ</t>
    </rPh>
    <rPh sb="85" eb="86">
      <t>ホカ</t>
    </rPh>
    <rPh sb="89" eb="90">
      <t>タ</t>
    </rPh>
    <phoneticPr fontId="3"/>
  </si>
  <si>
    <t>学歴</t>
    <rPh sb="0" eb="2">
      <t>ガクレキ</t>
    </rPh>
    <phoneticPr fontId="3"/>
  </si>
  <si>
    <t>技術管理表</t>
    <rPh sb="0" eb="2">
      <t>ギジュツ</t>
    </rPh>
    <rPh sb="2" eb="4">
      <t>カンリ</t>
    </rPh>
    <rPh sb="4" eb="5">
      <t>ヒョウ</t>
    </rPh>
    <phoneticPr fontId="6"/>
  </si>
</sst>
</file>

<file path=xl/styles.xml><?xml version="1.0" encoding="utf-8"?>
<styleSheet xmlns="http://schemas.openxmlformats.org/spreadsheetml/2006/main">
  <numFmts count="4">
    <numFmt numFmtId="176" formatCode="yyyy&quot;年&quot;m&quot;月&quot;d&quot;日&quot;;@"/>
    <numFmt numFmtId="177" formatCode="[$-411]ge\.m&quot;～&quot;"/>
    <numFmt numFmtId="178" formatCode="[$-411]ge\.m"/>
    <numFmt numFmtId="179" formatCode="0&quot;ヶ月&quot;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7">
    <xf numFmtId="0" fontId="0" fillId="0" borderId="0" xfId="0">
      <alignment vertical="center"/>
    </xf>
    <xf numFmtId="179" fontId="1" fillId="0" borderId="0" xfId="1" applyNumberForma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 applyProtection="1">
      <alignment horizontal="center" vertical="center"/>
      <protection locked="0"/>
    </xf>
    <xf numFmtId="17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1" fillId="0" borderId="3" xfId="1" applyBorder="1" applyAlignment="1">
      <alignment vertical="center"/>
    </xf>
    <xf numFmtId="0" fontId="5" fillId="0" borderId="0" xfId="1" applyFont="1" applyFill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distributed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31" fontId="1" fillId="0" borderId="0" xfId="1" applyNumberFormat="1" applyFont="1" applyFill="1" applyBorder="1" applyAlignment="1" applyProtection="1">
      <alignment horizontal="right" vertical="center"/>
    </xf>
    <xf numFmtId="0" fontId="2" fillId="2" borderId="41" xfId="1" applyFont="1" applyFill="1" applyBorder="1" applyAlignment="1" applyProtection="1">
      <alignment horizontal="distributed" vertical="center"/>
    </xf>
    <xf numFmtId="0" fontId="2" fillId="2" borderId="19" xfId="1" applyFont="1" applyFill="1" applyBorder="1" applyAlignment="1" applyProtection="1">
      <alignment horizontal="distributed" vertical="center"/>
    </xf>
    <xf numFmtId="0" fontId="2" fillId="2" borderId="42" xfId="1" applyFont="1" applyFill="1" applyBorder="1" applyAlignment="1" applyProtection="1">
      <alignment horizontal="distributed" vertical="center"/>
    </xf>
    <xf numFmtId="0" fontId="2" fillId="0" borderId="20" xfId="1" applyFont="1" applyFill="1" applyBorder="1" applyAlignment="1" applyProtection="1">
      <alignment horizontal="left" vertical="distributed"/>
      <protection locked="0"/>
    </xf>
    <xf numFmtId="0" fontId="2" fillId="0" borderId="5" xfId="1" applyFont="1" applyFill="1" applyBorder="1" applyAlignment="1" applyProtection="1">
      <alignment horizontal="left" vertical="distributed"/>
      <protection locked="0"/>
    </xf>
    <xf numFmtId="0" fontId="2" fillId="0" borderId="18" xfId="1" applyFont="1" applyFill="1" applyBorder="1" applyAlignment="1" applyProtection="1">
      <alignment horizontal="left" vertical="distributed"/>
      <protection locked="0"/>
    </xf>
    <xf numFmtId="0" fontId="2" fillId="2" borderId="15" xfId="1" applyFont="1" applyFill="1" applyBorder="1" applyAlignment="1" applyProtection="1">
      <alignment horizontal="distributed" vertical="center"/>
    </xf>
    <xf numFmtId="0" fontId="2" fillId="2" borderId="5" xfId="1" applyFont="1" applyFill="1" applyBorder="1" applyAlignment="1" applyProtection="1">
      <alignment horizontal="distributed" vertical="center"/>
    </xf>
    <xf numFmtId="0" fontId="2" fillId="2" borderId="7" xfId="1" applyFont="1" applyFill="1" applyBorder="1" applyAlignment="1" applyProtection="1">
      <alignment horizontal="distributed" vertical="center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distributed" vertical="center"/>
    </xf>
    <xf numFmtId="0" fontId="2" fillId="2" borderId="1" xfId="1" applyFont="1" applyFill="1" applyBorder="1" applyAlignment="1" applyProtection="1">
      <alignment horizontal="distributed" vertical="center"/>
    </xf>
    <xf numFmtId="0" fontId="2" fillId="2" borderId="8" xfId="1" applyFont="1" applyFill="1" applyBorder="1" applyAlignment="1" applyProtection="1">
      <alignment horizontal="distributed" vertical="center"/>
    </xf>
    <xf numFmtId="0" fontId="2" fillId="0" borderId="12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left" vertical="center"/>
      <protection locked="0"/>
    </xf>
    <xf numFmtId="0" fontId="2" fillId="2" borderId="16" xfId="1" applyFont="1" applyFill="1" applyBorder="1" applyAlignment="1" applyProtection="1">
      <alignment horizontal="distributed" vertical="distributed"/>
    </xf>
    <xf numFmtId="0" fontId="2" fillId="2" borderId="1" xfId="1" applyFont="1" applyFill="1" applyBorder="1" applyAlignment="1" applyProtection="1">
      <alignment horizontal="distributed" vertical="distributed"/>
    </xf>
    <xf numFmtId="0" fontId="2" fillId="2" borderId="8" xfId="1" applyFont="1" applyFill="1" applyBorder="1" applyAlignment="1" applyProtection="1">
      <alignment horizontal="distributed" vertical="distributed"/>
    </xf>
    <xf numFmtId="176" fontId="2" fillId="0" borderId="12" xfId="1" applyNumberFormat="1" applyFont="1" applyBorder="1" applyAlignment="1" applyProtection="1">
      <alignment horizontal="center" vertical="center"/>
      <protection locked="0"/>
    </xf>
    <xf numFmtId="176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2" borderId="16" xfId="1" applyFont="1" applyFill="1" applyBorder="1" applyAlignment="1" applyProtection="1">
      <alignment horizontal="distributed" vertical="center" wrapText="1"/>
    </xf>
    <xf numFmtId="0" fontId="2" fillId="2" borderId="1" xfId="1" applyFont="1" applyFill="1" applyBorder="1" applyAlignment="1" applyProtection="1">
      <alignment horizontal="distributed" vertical="center" wrapText="1"/>
    </xf>
    <xf numFmtId="0" fontId="2" fillId="2" borderId="8" xfId="1" applyFont="1" applyFill="1" applyBorder="1" applyAlignment="1" applyProtection="1">
      <alignment horizontal="distributed" vertical="center" wrapText="1"/>
    </xf>
    <xf numFmtId="0" fontId="2" fillId="0" borderId="50" xfId="1" applyFont="1" applyFill="1" applyBorder="1" applyAlignment="1" applyProtection="1">
      <alignment horizontal="left" vertical="center"/>
      <protection locked="0"/>
    </xf>
    <xf numFmtId="0" fontId="2" fillId="0" borderId="11" xfId="1" applyFont="1" applyFill="1" applyBorder="1" applyAlignment="1" applyProtection="1">
      <alignment horizontal="left" vertical="center"/>
      <protection locked="0"/>
    </xf>
    <xf numFmtId="0" fontId="2" fillId="2" borderId="52" xfId="1" applyFont="1" applyFill="1" applyBorder="1" applyAlignment="1" applyProtection="1">
      <alignment horizontal="distributed" vertical="center"/>
    </xf>
    <xf numFmtId="0" fontId="2" fillId="2" borderId="48" xfId="1" applyFont="1" applyFill="1" applyBorder="1" applyAlignment="1" applyProtection="1">
      <alignment horizontal="distributed" vertical="center"/>
    </xf>
    <xf numFmtId="0" fontId="2" fillId="2" borderId="49" xfId="1" applyFont="1" applyFill="1" applyBorder="1" applyAlignment="1" applyProtection="1">
      <alignment horizontal="distributed" vertical="center"/>
    </xf>
    <xf numFmtId="0" fontId="2" fillId="2" borderId="34" xfId="1" applyFont="1" applyFill="1" applyBorder="1" applyAlignment="1" applyProtection="1">
      <alignment horizontal="distributed" vertical="center"/>
    </xf>
    <xf numFmtId="0" fontId="2" fillId="2" borderId="4" xfId="1" applyFont="1" applyFill="1" applyBorder="1" applyAlignment="1" applyProtection="1">
      <alignment horizontal="distributed" vertical="center"/>
    </xf>
    <xf numFmtId="0" fontId="2" fillId="2" borderId="35" xfId="1" applyFont="1" applyFill="1" applyBorder="1" applyAlignment="1" applyProtection="1">
      <alignment horizontal="distributed" vertical="center"/>
    </xf>
    <xf numFmtId="0" fontId="2" fillId="0" borderId="52" xfId="1" applyFont="1" applyFill="1" applyBorder="1" applyAlignment="1" applyProtection="1">
      <alignment vertical="center" wrapText="1"/>
      <protection locked="0"/>
    </xf>
    <xf numFmtId="0" fontId="2" fillId="0" borderId="48" xfId="1" applyFont="1" applyFill="1" applyBorder="1" applyAlignment="1" applyProtection="1">
      <alignment vertical="center"/>
      <protection locked="0"/>
    </xf>
    <xf numFmtId="0" fontId="2" fillId="0" borderId="49" xfId="1" applyFont="1" applyFill="1" applyBorder="1" applyAlignment="1" applyProtection="1">
      <alignment vertical="center"/>
      <protection locked="0"/>
    </xf>
    <xf numFmtId="0" fontId="2" fillId="0" borderId="34" xfId="1" applyFont="1" applyFill="1" applyBorder="1" applyAlignment="1" applyProtection="1">
      <alignment vertical="center"/>
      <protection locked="0"/>
    </xf>
    <xf numFmtId="0" fontId="2" fillId="0" borderId="4" xfId="1" applyFont="1" applyFill="1" applyBorder="1" applyAlignment="1" applyProtection="1">
      <alignment vertical="center"/>
      <protection locked="0"/>
    </xf>
    <xf numFmtId="0" fontId="2" fillId="0" borderId="35" xfId="1" applyFont="1" applyFill="1" applyBorder="1" applyAlignment="1" applyProtection="1">
      <alignment vertical="center"/>
      <protection locked="0"/>
    </xf>
    <xf numFmtId="0" fontId="2" fillId="2" borderId="17" xfId="1" applyFont="1" applyFill="1" applyBorder="1" applyAlignment="1" applyProtection="1">
      <alignment horizontal="distributed" vertical="center" wrapText="1"/>
    </xf>
    <xf numFmtId="0" fontId="2" fillId="2" borderId="2" xfId="1" applyFont="1" applyFill="1" applyBorder="1" applyAlignment="1" applyProtection="1">
      <alignment horizontal="distributed" vertical="center" wrapText="1"/>
    </xf>
    <xf numFmtId="0" fontId="2" fillId="2" borderId="9" xfId="1" applyFont="1" applyFill="1" applyBorder="1" applyAlignment="1" applyProtection="1">
      <alignment horizontal="distributed" vertical="center" wrapText="1"/>
    </xf>
    <xf numFmtId="0" fontId="2" fillId="0" borderId="51" xfId="1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2" fillId="0" borderId="27" xfId="1" applyFont="1" applyBorder="1" applyAlignment="1" applyProtection="1">
      <alignment horizontal="left" vertical="center"/>
    </xf>
    <xf numFmtId="0" fontId="2" fillId="0" borderId="28" xfId="1" applyFont="1" applyBorder="1" applyAlignment="1" applyProtection="1">
      <alignment horizontal="left" vertical="center"/>
    </xf>
    <xf numFmtId="0" fontId="2" fillId="0" borderId="29" xfId="1" applyFont="1" applyBorder="1" applyAlignment="1" applyProtection="1">
      <alignment horizontal="left" vertical="center"/>
    </xf>
    <xf numFmtId="0" fontId="1" fillId="2" borderId="41" xfId="1" applyFont="1" applyFill="1" applyBorder="1" applyAlignment="1" applyProtection="1">
      <alignment horizontal="center"/>
    </xf>
    <xf numFmtId="0" fontId="1" fillId="2" borderId="19" xfId="1" applyFont="1" applyFill="1" applyBorder="1" applyAlignment="1" applyProtection="1">
      <alignment horizontal="center"/>
    </xf>
    <xf numFmtId="0" fontId="1" fillId="2" borderId="42" xfId="1" applyFont="1" applyFill="1" applyBorder="1" applyAlignment="1" applyProtection="1">
      <alignment horizontal="center"/>
    </xf>
    <xf numFmtId="0" fontId="2" fillId="2" borderId="36" xfId="1" applyFont="1" applyFill="1" applyBorder="1" applyAlignment="1" applyProtection="1">
      <alignment horizontal="center" vertical="center"/>
    </xf>
    <xf numFmtId="0" fontId="1" fillId="2" borderId="16" xfId="1" applyFont="1" applyFill="1" applyBorder="1" applyAlignment="1" applyProtection="1">
      <alignment horizontal="center" vertical="center"/>
    </xf>
    <xf numFmtId="0" fontId="1" fillId="2" borderId="17" xfId="1" applyFont="1" applyFill="1" applyBorder="1" applyAlignment="1" applyProtection="1">
      <alignment horizontal="center" vertical="center"/>
    </xf>
    <xf numFmtId="0" fontId="2" fillId="2" borderId="23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24" xfId="1" applyFont="1" applyFill="1" applyBorder="1" applyAlignment="1" applyProtection="1">
      <alignment horizontal="center" vertical="center"/>
    </xf>
    <xf numFmtId="0" fontId="2" fillId="2" borderId="25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26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 textRotation="255"/>
    </xf>
    <xf numFmtId="0" fontId="1" fillId="2" borderId="6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2" fillId="2" borderId="43" xfId="1" applyFont="1" applyFill="1" applyBorder="1" applyAlignment="1" applyProtection="1">
      <alignment horizontal="center" vertical="center"/>
    </xf>
    <xf numFmtId="0" fontId="2" fillId="2" borderId="44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33" xfId="1" applyFont="1" applyFill="1" applyBorder="1" applyAlignment="1" applyProtection="1">
      <alignment horizontal="center" vertical="center" wrapText="1"/>
    </xf>
    <xf numFmtId="0" fontId="2" fillId="2" borderId="25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35" xfId="1" applyFont="1" applyFill="1" applyBorder="1" applyAlignment="1" applyProtection="1">
      <alignment horizontal="center" vertical="center" wrapText="1"/>
    </xf>
    <xf numFmtId="0" fontId="4" fillId="2" borderId="38" xfId="1" applyFont="1" applyFill="1" applyBorder="1" applyAlignment="1" applyProtection="1">
      <alignment horizontal="center" vertical="center" textRotation="255"/>
    </xf>
    <xf numFmtId="0" fontId="4" fillId="2" borderId="39" xfId="1" applyFont="1" applyFill="1" applyBorder="1" applyAlignment="1" applyProtection="1">
      <alignment horizontal="center" vertical="center" textRotation="255"/>
    </xf>
    <xf numFmtId="0" fontId="4" fillId="2" borderId="40" xfId="1" applyFont="1" applyFill="1" applyBorder="1" applyAlignment="1" applyProtection="1">
      <alignment horizontal="center" vertical="center" textRotation="255"/>
    </xf>
    <xf numFmtId="0" fontId="4" fillId="2" borderId="10" xfId="1" applyFont="1" applyFill="1" applyBorder="1" applyAlignment="1" applyProtection="1">
      <alignment horizontal="center" vertical="center" textRotation="255"/>
    </xf>
    <xf numFmtId="0" fontId="1" fillId="2" borderId="10" xfId="1" applyFont="1" applyFill="1" applyBorder="1" applyAlignment="1" applyProtection="1">
      <alignment horizontal="center" vertical="center"/>
    </xf>
    <xf numFmtId="0" fontId="1" fillId="2" borderId="13" xfId="1" applyFont="1" applyFill="1" applyBorder="1" applyAlignment="1" applyProtection="1">
      <alignment horizontal="center" vertical="center"/>
    </xf>
    <xf numFmtId="0" fontId="4" fillId="0" borderId="36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1" fillId="0" borderId="23" xfId="1" applyBorder="1" applyAlignment="1" applyProtection="1">
      <alignment horizontal="left" vertical="center"/>
      <protection locked="0"/>
    </xf>
    <xf numFmtId="0" fontId="1" fillId="0" borderId="0" xfId="1" applyBorder="1" applyAlignment="1" applyProtection="1">
      <alignment horizontal="left" vertical="center"/>
      <protection locked="0"/>
    </xf>
    <xf numFmtId="0" fontId="1" fillId="0" borderId="24" xfId="1" applyBorder="1" applyAlignment="1" applyProtection="1">
      <alignment horizontal="left" vertical="center"/>
      <protection locked="0"/>
    </xf>
    <xf numFmtId="0" fontId="1" fillId="0" borderId="25" xfId="1" applyBorder="1" applyAlignment="1" applyProtection="1">
      <alignment horizontal="left" vertical="center"/>
      <protection locked="0"/>
    </xf>
    <xf numFmtId="0" fontId="1" fillId="0" borderId="4" xfId="1" applyBorder="1" applyAlignment="1" applyProtection="1">
      <alignment horizontal="left" vertical="center"/>
      <protection locked="0"/>
    </xf>
    <xf numFmtId="0" fontId="1" fillId="0" borderId="26" xfId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 textRotation="255"/>
    </xf>
    <xf numFmtId="0" fontId="4" fillId="0" borderId="18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177" fontId="4" fillId="0" borderId="18" xfId="1" applyNumberFormat="1" applyFont="1" applyBorder="1" applyAlignment="1" applyProtection="1">
      <alignment horizontal="left" vertical="center" wrapText="1"/>
      <protection locked="0"/>
    </xf>
    <xf numFmtId="177" fontId="1" fillId="0" borderId="19" xfId="1" applyNumberFormat="1" applyBorder="1" applyAlignment="1" applyProtection="1">
      <alignment horizontal="left" vertical="center" wrapText="1"/>
      <protection locked="0"/>
    </xf>
    <xf numFmtId="177" fontId="1" fillId="0" borderId="42" xfId="1" applyNumberFormat="1" applyBorder="1" applyAlignment="1" applyProtection="1">
      <alignment horizontal="left" vertical="center" wrapText="1"/>
      <protection locked="0"/>
    </xf>
    <xf numFmtId="178" fontId="4" fillId="0" borderId="10" xfId="1" applyNumberFormat="1" applyFont="1" applyBorder="1" applyAlignment="1" applyProtection="1">
      <alignment horizontal="right" vertical="center" wrapText="1"/>
      <protection locked="0"/>
    </xf>
    <xf numFmtId="178" fontId="1" fillId="0" borderId="11" xfId="1" applyNumberFormat="1" applyBorder="1" applyAlignment="1" applyProtection="1">
      <alignment horizontal="right" vertical="center" wrapText="1"/>
      <protection locked="0"/>
    </xf>
    <xf numFmtId="178" fontId="1" fillId="0" borderId="53" xfId="1" applyNumberFormat="1" applyBorder="1" applyAlignment="1" applyProtection="1">
      <alignment horizontal="right" vertical="center" wrapText="1"/>
      <protection locked="0"/>
    </xf>
    <xf numFmtId="179" fontId="4" fillId="0" borderId="13" xfId="1" applyNumberFormat="1" applyFont="1" applyBorder="1" applyAlignment="1" applyProtection="1">
      <alignment horizontal="center" vertical="center" wrapText="1"/>
    </xf>
    <xf numFmtId="179" fontId="1" fillId="0" borderId="14" xfId="1" applyNumberFormat="1" applyBorder="1" applyAlignment="1" applyProtection="1">
      <alignment horizontal="center" vertical="center" wrapText="1"/>
    </xf>
    <xf numFmtId="179" fontId="1" fillId="0" borderId="54" xfId="1" applyNumberFormat="1" applyBorder="1" applyAlignment="1" applyProtection="1">
      <alignment horizontal="center" vertical="center" wrapText="1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/>
      <protection locked="0"/>
    </xf>
    <xf numFmtId="0" fontId="1" fillId="0" borderId="25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26" xfId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1" fillId="0" borderId="37" xfId="1" applyFont="1" applyBorder="1" applyAlignment="1" applyProtection="1">
      <alignment horizontal="center" vertical="center"/>
      <protection locked="0"/>
    </xf>
    <xf numFmtId="0" fontId="1" fillId="0" borderId="27" xfId="1" applyFont="1" applyBorder="1" applyAlignment="1" applyProtection="1">
      <alignment horizontal="center" vertical="center"/>
    </xf>
    <xf numFmtId="0" fontId="1" fillId="0" borderId="28" xfId="1" applyBorder="1" applyAlignment="1" applyProtection="1">
      <alignment vertical="center"/>
    </xf>
    <xf numFmtId="0" fontId="1" fillId="0" borderId="29" xfId="1" applyBorder="1" applyAlignment="1" applyProtection="1">
      <alignment vertical="center"/>
    </xf>
    <xf numFmtId="0" fontId="1" fillId="0" borderId="30" xfId="1" applyFont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33" xfId="1" applyBorder="1" applyAlignment="1" applyProtection="1">
      <alignment vertical="center"/>
      <protection locked="0"/>
    </xf>
    <xf numFmtId="0" fontId="1" fillId="0" borderId="34" xfId="1" applyBorder="1" applyAlignment="1" applyProtection="1">
      <alignment vertical="center"/>
      <protection locked="0"/>
    </xf>
    <xf numFmtId="0" fontId="1" fillId="0" borderId="4" xfId="1" applyBorder="1" applyAlignment="1" applyProtection="1">
      <alignment vertical="center"/>
      <protection locked="0"/>
    </xf>
    <xf numFmtId="0" fontId="1" fillId="0" borderId="35" xfId="1" applyBorder="1" applyAlignment="1" applyProtection="1">
      <alignment vertical="center"/>
      <protection locked="0"/>
    </xf>
    <xf numFmtId="0" fontId="2" fillId="2" borderId="45" xfId="1" applyFont="1" applyFill="1" applyBorder="1" applyAlignment="1" applyProtection="1">
      <alignment horizontal="center" vertical="center"/>
    </xf>
    <xf numFmtId="0" fontId="2" fillId="2" borderId="46" xfId="1" applyFont="1" applyFill="1" applyBorder="1" applyAlignment="1" applyProtection="1">
      <alignment horizontal="center" vertical="center"/>
    </xf>
    <xf numFmtId="0" fontId="2" fillId="2" borderId="47" xfId="1" applyFont="1" applyFill="1" applyBorder="1" applyAlignment="1" applyProtection="1">
      <alignment horizontal="center" vertical="center"/>
    </xf>
    <xf numFmtId="0" fontId="2" fillId="0" borderId="45" xfId="1" applyFont="1" applyFill="1" applyBorder="1" applyAlignment="1" applyProtection="1">
      <alignment horizontal="left" vertical="center"/>
    </xf>
    <xf numFmtId="0" fontId="2" fillId="0" borderId="46" xfId="1" applyFont="1" applyFill="1" applyBorder="1" applyAlignment="1" applyProtection="1">
      <alignment horizontal="left" vertical="center"/>
    </xf>
    <xf numFmtId="0" fontId="2" fillId="0" borderId="47" xfId="1" applyFont="1" applyFill="1" applyBorder="1" applyAlignment="1" applyProtection="1">
      <alignment horizontal="left" vertical="center"/>
    </xf>
    <xf numFmtId="0" fontId="1" fillId="0" borderId="23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4" fillId="0" borderId="21" xfId="1" applyFont="1" applyBorder="1" applyAlignment="1" applyProtection="1">
      <alignment horizontal="left" vertical="center" wrapText="1"/>
      <protection locked="0"/>
    </xf>
    <xf numFmtId="0" fontId="1" fillId="0" borderId="23" xfId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25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26" xfId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gyo04/Desktop/&#36039;&#26009;/&#32076;&#27508;&#26360;/&#38651;&#33075;&#20225;&#30011;&#32076;&#27508;&#2636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経歴書"/>
      <sheetName val="保有スキル"/>
    </sheetNames>
    <sheetDataSet>
      <sheetData sheetId="0">
        <row r="3">
          <cell r="B3" t="str">
            <v>◎</v>
          </cell>
        </row>
        <row r="4">
          <cell r="B4" t="str">
            <v>○</v>
          </cell>
        </row>
        <row r="5">
          <cell r="B5" t="str">
            <v>△</v>
          </cell>
        </row>
        <row r="6">
          <cell r="B6" t="str">
            <v>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4"/>
  <sheetViews>
    <sheetView tabSelected="1" workbookViewId="0">
      <selection activeCell="AQ18" sqref="AQ18"/>
    </sheetView>
  </sheetViews>
  <sheetFormatPr defaultColWidth="2.625" defaultRowHeight="13.5"/>
  <cols>
    <col min="1" max="1" width="3" bestFit="1" customWidth="1"/>
  </cols>
  <sheetData>
    <row r="1" spans="1:36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7"/>
    </row>
    <row r="2" spans="1:3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17"/>
    </row>
    <row r="3" spans="1:36">
      <c r="A3" s="18" t="str">
        <f ca="1">YEAR(NOW())&amp;"年"&amp;MONTH(NOW())&amp;"月現在"</f>
        <v>2015年10月現在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6.5" customHeight="1">
      <c r="A4" s="19" t="s">
        <v>0</v>
      </c>
      <c r="B4" s="20"/>
      <c r="C4" s="20"/>
      <c r="D4" s="21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5" t="s">
        <v>1</v>
      </c>
      <c r="W4" s="26"/>
      <c r="X4" s="26"/>
      <c r="Y4" s="26"/>
      <c r="Z4" s="27"/>
      <c r="AA4" s="28"/>
      <c r="AB4" s="29"/>
      <c r="AC4" s="29"/>
      <c r="AD4" s="29"/>
      <c r="AE4" s="29"/>
      <c r="AF4" s="29"/>
      <c r="AG4" s="29"/>
      <c r="AH4" s="29"/>
      <c r="AI4" s="29"/>
      <c r="AJ4" s="30"/>
    </row>
    <row r="5" spans="1:36" ht="22.5" customHeight="1">
      <c r="A5" s="31" t="s">
        <v>2</v>
      </c>
      <c r="B5" s="32"/>
      <c r="C5" s="32"/>
      <c r="D5" s="33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 t="s">
        <v>3</v>
      </c>
      <c r="W5" s="38"/>
      <c r="X5" s="38"/>
      <c r="Y5" s="38"/>
      <c r="Z5" s="39"/>
      <c r="AA5" s="40"/>
      <c r="AB5" s="41"/>
      <c r="AC5" s="41"/>
      <c r="AD5" s="41"/>
      <c r="AE5" s="41"/>
      <c r="AF5" s="42" t="str">
        <f ca="1">IF(AA5="","",DATEDIF(AA5,TODAY(),"y")&amp;"歳")</f>
        <v/>
      </c>
      <c r="AG5" s="42"/>
      <c r="AH5" s="42"/>
      <c r="AI5" s="42"/>
      <c r="AJ5" s="43"/>
    </row>
    <row r="6" spans="1:36" ht="24" customHeight="1">
      <c r="A6" s="44" t="s">
        <v>4</v>
      </c>
      <c r="B6" s="45"/>
      <c r="C6" s="45"/>
      <c r="D6" s="46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 t="s">
        <v>5</v>
      </c>
      <c r="W6" s="50"/>
      <c r="X6" s="50"/>
      <c r="Y6" s="50"/>
      <c r="Z6" s="51"/>
      <c r="AA6" s="55"/>
      <c r="AB6" s="56"/>
      <c r="AC6" s="56"/>
      <c r="AD6" s="56"/>
      <c r="AE6" s="56"/>
      <c r="AF6" s="56"/>
      <c r="AG6" s="56"/>
      <c r="AH6" s="56"/>
      <c r="AI6" s="56"/>
      <c r="AJ6" s="57"/>
    </row>
    <row r="7" spans="1:36" ht="30" customHeight="1">
      <c r="A7" s="61" t="s">
        <v>35</v>
      </c>
      <c r="B7" s="62"/>
      <c r="C7" s="62"/>
      <c r="D7" s="63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52"/>
      <c r="W7" s="53"/>
      <c r="X7" s="53"/>
      <c r="Y7" s="53"/>
      <c r="Z7" s="54"/>
      <c r="AA7" s="58"/>
      <c r="AB7" s="59"/>
      <c r="AC7" s="59"/>
      <c r="AD7" s="59"/>
      <c r="AE7" s="59"/>
      <c r="AF7" s="59"/>
      <c r="AG7" s="59"/>
      <c r="AH7" s="59"/>
      <c r="AI7" s="59"/>
      <c r="AJ7" s="60"/>
    </row>
    <row r="8" spans="1:36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36">
      <c r="A9" s="72" t="s">
        <v>7</v>
      </c>
      <c r="B9" s="75" t="s">
        <v>29</v>
      </c>
      <c r="C9" s="76"/>
      <c r="D9" s="76"/>
      <c r="E9" s="76"/>
      <c r="F9" s="76"/>
      <c r="G9" s="76"/>
      <c r="H9" s="76"/>
      <c r="I9" s="76"/>
      <c r="J9" s="76"/>
      <c r="K9" s="77"/>
      <c r="L9" s="81" t="s">
        <v>30</v>
      </c>
      <c r="M9" s="82"/>
      <c r="N9" s="85" t="s">
        <v>8</v>
      </c>
      <c r="O9" s="86"/>
      <c r="P9" s="86"/>
      <c r="Q9" s="86"/>
      <c r="R9" s="86"/>
      <c r="S9" s="86"/>
      <c r="T9" s="86"/>
      <c r="U9" s="86"/>
      <c r="V9" s="86"/>
      <c r="W9" s="86"/>
      <c r="X9" s="87" t="s">
        <v>26</v>
      </c>
      <c r="Y9" s="83"/>
      <c r="Z9" s="83"/>
      <c r="AA9" s="83"/>
      <c r="AB9" s="83"/>
      <c r="AC9" s="88" t="s">
        <v>27</v>
      </c>
      <c r="AD9" s="82"/>
      <c r="AE9" s="82"/>
      <c r="AF9" s="82"/>
      <c r="AG9" s="82"/>
      <c r="AH9" s="89" t="s">
        <v>28</v>
      </c>
      <c r="AI9" s="90"/>
      <c r="AJ9" s="91"/>
    </row>
    <row r="10" spans="1:36">
      <c r="A10" s="73"/>
      <c r="B10" s="75"/>
      <c r="C10" s="76"/>
      <c r="D10" s="76"/>
      <c r="E10" s="76"/>
      <c r="F10" s="76"/>
      <c r="G10" s="76"/>
      <c r="H10" s="76"/>
      <c r="I10" s="76"/>
      <c r="J10" s="76"/>
      <c r="K10" s="77"/>
      <c r="L10" s="83"/>
      <c r="M10" s="83"/>
      <c r="N10" s="119" t="s">
        <v>9</v>
      </c>
      <c r="O10" s="119" t="s">
        <v>10</v>
      </c>
      <c r="P10" s="119" t="s">
        <v>11</v>
      </c>
      <c r="Q10" s="119" t="s">
        <v>12</v>
      </c>
      <c r="R10" s="119" t="s">
        <v>13</v>
      </c>
      <c r="S10" s="95" t="s">
        <v>14</v>
      </c>
      <c r="T10" s="95" t="s">
        <v>15</v>
      </c>
      <c r="U10" s="95" t="s">
        <v>16</v>
      </c>
      <c r="V10" s="95" t="s">
        <v>17</v>
      </c>
      <c r="W10" s="98" t="s">
        <v>18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9"/>
      <c r="AI10" s="90"/>
      <c r="AJ10" s="91"/>
    </row>
    <row r="11" spans="1:36">
      <c r="A11" s="73"/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3"/>
      <c r="M11" s="83"/>
      <c r="N11" s="83"/>
      <c r="O11" s="83"/>
      <c r="P11" s="83"/>
      <c r="Q11" s="83"/>
      <c r="R11" s="83"/>
      <c r="S11" s="96"/>
      <c r="T11" s="96"/>
      <c r="U11" s="96"/>
      <c r="V11" s="96"/>
      <c r="W11" s="99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9"/>
      <c r="AI11" s="90"/>
      <c r="AJ11" s="91"/>
    </row>
    <row r="12" spans="1:36">
      <c r="A12" s="73"/>
      <c r="B12" s="75"/>
      <c r="C12" s="76"/>
      <c r="D12" s="76"/>
      <c r="E12" s="76"/>
      <c r="F12" s="76"/>
      <c r="G12" s="76"/>
      <c r="H12" s="76"/>
      <c r="I12" s="76"/>
      <c r="J12" s="76"/>
      <c r="K12" s="77"/>
      <c r="L12" s="83"/>
      <c r="M12" s="83"/>
      <c r="N12" s="83"/>
      <c r="O12" s="83"/>
      <c r="P12" s="83"/>
      <c r="Q12" s="83"/>
      <c r="R12" s="83"/>
      <c r="S12" s="96"/>
      <c r="T12" s="96"/>
      <c r="U12" s="96"/>
      <c r="V12" s="96"/>
      <c r="W12" s="99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9"/>
      <c r="AI12" s="90"/>
      <c r="AJ12" s="91"/>
    </row>
    <row r="13" spans="1:36">
      <c r="A13" s="74"/>
      <c r="B13" s="78"/>
      <c r="C13" s="79"/>
      <c r="D13" s="79"/>
      <c r="E13" s="79"/>
      <c r="F13" s="79"/>
      <c r="G13" s="79"/>
      <c r="H13" s="79"/>
      <c r="I13" s="79"/>
      <c r="J13" s="79"/>
      <c r="K13" s="80"/>
      <c r="L13" s="84"/>
      <c r="M13" s="84"/>
      <c r="N13" s="84"/>
      <c r="O13" s="84"/>
      <c r="P13" s="84"/>
      <c r="Q13" s="84"/>
      <c r="R13" s="84"/>
      <c r="S13" s="97"/>
      <c r="T13" s="97"/>
      <c r="U13" s="97"/>
      <c r="V13" s="97"/>
      <c r="W13" s="100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92"/>
      <c r="AI13" s="93"/>
      <c r="AJ13" s="94"/>
    </row>
    <row r="14" spans="1:36" ht="14.25" customHeight="1">
      <c r="A14" s="101">
        <v>1</v>
      </c>
      <c r="B14" s="104"/>
      <c r="C14" s="105"/>
      <c r="D14" s="105"/>
      <c r="E14" s="105"/>
      <c r="F14" s="105"/>
      <c r="G14" s="105"/>
      <c r="H14" s="105"/>
      <c r="I14" s="105"/>
      <c r="J14" s="105"/>
      <c r="K14" s="106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20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6"/>
      <c r="AI14" s="127"/>
      <c r="AJ14" s="128"/>
    </row>
    <row r="15" spans="1:36" ht="14.25" customHeight="1">
      <c r="A15" s="102"/>
      <c r="B15" s="107"/>
      <c r="C15" s="108"/>
      <c r="D15" s="108"/>
      <c r="E15" s="108"/>
      <c r="F15" s="108"/>
      <c r="G15" s="108"/>
      <c r="H15" s="108"/>
      <c r="I15" s="108"/>
      <c r="J15" s="108"/>
      <c r="K15" s="109"/>
      <c r="L15" s="115"/>
      <c r="M15" s="115"/>
      <c r="N15" s="117"/>
      <c r="O15" s="117"/>
      <c r="P15" s="117"/>
      <c r="Q15" s="117"/>
      <c r="R15" s="117"/>
      <c r="S15" s="117"/>
      <c r="T15" s="117"/>
      <c r="U15" s="117"/>
      <c r="V15" s="117"/>
      <c r="W15" s="121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9"/>
      <c r="AI15" s="130"/>
      <c r="AJ15" s="131"/>
    </row>
    <row r="16" spans="1:36" ht="14.25" customHeight="1">
      <c r="A16" s="103"/>
      <c r="B16" s="110"/>
      <c r="C16" s="111"/>
      <c r="D16" s="111"/>
      <c r="E16" s="111"/>
      <c r="F16" s="111"/>
      <c r="G16" s="111"/>
      <c r="H16" s="111"/>
      <c r="I16" s="111"/>
      <c r="J16" s="111"/>
      <c r="K16" s="112"/>
      <c r="L16" s="116"/>
      <c r="M16" s="116"/>
      <c r="N16" s="118"/>
      <c r="O16" s="118"/>
      <c r="P16" s="118"/>
      <c r="Q16" s="118"/>
      <c r="R16" s="118"/>
      <c r="S16" s="118"/>
      <c r="T16" s="118"/>
      <c r="U16" s="118"/>
      <c r="V16" s="118"/>
      <c r="W16" s="122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32" t="str">
        <f>IF(AH15="","",DAYS360(AH14,AH15,TRUE)/30+1)</f>
        <v/>
      </c>
      <c r="AI16" s="133"/>
      <c r="AJ16" s="134"/>
    </row>
    <row r="17" spans="1:36" ht="14.25" customHeight="1">
      <c r="A17" s="144">
        <v>2</v>
      </c>
      <c r="B17" s="135"/>
      <c r="C17" s="136"/>
      <c r="D17" s="136"/>
      <c r="E17" s="136"/>
      <c r="F17" s="136"/>
      <c r="G17" s="136"/>
      <c r="H17" s="136"/>
      <c r="I17" s="136"/>
      <c r="J17" s="136"/>
      <c r="K17" s="137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20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6"/>
      <c r="AI17" s="127"/>
      <c r="AJ17" s="128"/>
    </row>
    <row r="18" spans="1:36" ht="14.25" customHeight="1">
      <c r="A18" s="102"/>
      <c r="B18" s="138"/>
      <c r="C18" s="139"/>
      <c r="D18" s="139"/>
      <c r="E18" s="139"/>
      <c r="F18" s="139"/>
      <c r="G18" s="139"/>
      <c r="H18" s="139"/>
      <c r="I18" s="139"/>
      <c r="J18" s="139"/>
      <c r="K18" s="140"/>
      <c r="L18" s="115"/>
      <c r="M18" s="115"/>
      <c r="N18" s="117"/>
      <c r="O18" s="117"/>
      <c r="P18" s="117"/>
      <c r="Q18" s="117"/>
      <c r="R18" s="117"/>
      <c r="S18" s="117"/>
      <c r="T18" s="117"/>
      <c r="U18" s="117"/>
      <c r="V18" s="117"/>
      <c r="W18" s="121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9"/>
      <c r="AI18" s="130"/>
      <c r="AJ18" s="131"/>
    </row>
    <row r="19" spans="1:36" ht="14.25" customHeight="1">
      <c r="A19" s="103"/>
      <c r="B19" s="141"/>
      <c r="C19" s="142"/>
      <c r="D19" s="142"/>
      <c r="E19" s="142"/>
      <c r="F19" s="142"/>
      <c r="G19" s="142"/>
      <c r="H19" s="142"/>
      <c r="I19" s="142"/>
      <c r="J19" s="142"/>
      <c r="K19" s="143"/>
      <c r="L19" s="116"/>
      <c r="M19" s="116"/>
      <c r="N19" s="118"/>
      <c r="O19" s="118"/>
      <c r="P19" s="118"/>
      <c r="Q19" s="118"/>
      <c r="R19" s="118"/>
      <c r="S19" s="118"/>
      <c r="T19" s="118"/>
      <c r="U19" s="118"/>
      <c r="V19" s="118"/>
      <c r="W19" s="122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32" t="str">
        <f t="shared" ref="AH19" si="0">IF(AH18="","",DAYS360(AH17,AH18,TRUE)/30+1)</f>
        <v/>
      </c>
      <c r="AI19" s="133"/>
      <c r="AJ19" s="134"/>
    </row>
    <row r="20" spans="1:36" ht="14.25" customHeight="1">
      <c r="A20" s="101">
        <v>3</v>
      </c>
      <c r="B20" s="135"/>
      <c r="C20" s="136"/>
      <c r="D20" s="136"/>
      <c r="E20" s="136"/>
      <c r="F20" s="136"/>
      <c r="G20" s="136"/>
      <c r="H20" s="136"/>
      <c r="I20" s="136"/>
      <c r="J20" s="136"/>
      <c r="K20" s="137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20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6"/>
      <c r="AI20" s="127"/>
      <c r="AJ20" s="128"/>
    </row>
    <row r="21" spans="1:36" ht="14.25" customHeight="1">
      <c r="A21" s="102"/>
      <c r="B21" s="138"/>
      <c r="C21" s="139"/>
      <c r="D21" s="139"/>
      <c r="E21" s="139"/>
      <c r="F21" s="139"/>
      <c r="G21" s="139"/>
      <c r="H21" s="139"/>
      <c r="I21" s="139"/>
      <c r="J21" s="139"/>
      <c r="K21" s="140"/>
      <c r="L21" s="115"/>
      <c r="M21" s="115"/>
      <c r="N21" s="117"/>
      <c r="O21" s="117"/>
      <c r="P21" s="117"/>
      <c r="Q21" s="117"/>
      <c r="R21" s="117"/>
      <c r="S21" s="117"/>
      <c r="T21" s="117"/>
      <c r="U21" s="117"/>
      <c r="V21" s="117"/>
      <c r="W21" s="121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9"/>
      <c r="AI21" s="130"/>
      <c r="AJ21" s="131"/>
    </row>
    <row r="22" spans="1:36" ht="14.25" customHeight="1">
      <c r="A22" s="103"/>
      <c r="B22" s="141"/>
      <c r="C22" s="142"/>
      <c r="D22" s="142"/>
      <c r="E22" s="142"/>
      <c r="F22" s="142"/>
      <c r="G22" s="142"/>
      <c r="H22" s="142"/>
      <c r="I22" s="142"/>
      <c r="J22" s="142"/>
      <c r="K22" s="143"/>
      <c r="L22" s="116"/>
      <c r="M22" s="116"/>
      <c r="N22" s="118"/>
      <c r="O22" s="118"/>
      <c r="P22" s="118"/>
      <c r="Q22" s="118"/>
      <c r="R22" s="118"/>
      <c r="S22" s="118"/>
      <c r="T22" s="118"/>
      <c r="U22" s="118"/>
      <c r="V22" s="118"/>
      <c r="W22" s="122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32" t="str">
        <f t="shared" ref="AH22" si="1">IF(AH21="","",DAYS360(AH20,AH21,TRUE)/30+1)</f>
        <v/>
      </c>
      <c r="AI22" s="133"/>
      <c r="AJ22" s="134"/>
    </row>
    <row r="23" spans="1:36" ht="14.25" customHeight="1">
      <c r="A23" s="101">
        <v>4</v>
      </c>
      <c r="B23" s="135"/>
      <c r="C23" s="136"/>
      <c r="D23" s="136"/>
      <c r="E23" s="136"/>
      <c r="F23" s="136"/>
      <c r="G23" s="136"/>
      <c r="H23" s="136"/>
      <c r="I23" s="136"/>
      <c r="J23" s="136"/>
      <c r="K23" s="137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20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6"/>
      <c r="AI23" s="127"/>
      <c r="AJ23" s="128"/>
    </row>
    <row r="24" spans="1:36" ht="14.25" customHeight="1">
      <c r="A24" s="102"/>
      <c r="B24" s="138"/>
      <c r="C24" s="139"/>
      <c r="D24" s="139"/>
      <c r="E24" s="139"/>
      <c r="F24" s="139"/>
      <c r="G24" s="139"/>
      <c r="H24" s="139"/>
      <c r="I24" s="139"/>
      <c r="J24" s="139"/>
      <c r="K24" s="140"/>
      <c r="L24" s="115"/>
      <c r="M24" s="115"/>
      <c r="N24" s="117"/>
      <c r="O24" s="117"/>
      <c r="P24" s="117"/>
      <c r="Q24" s="117"/>
      <c r="R24" s="117"/>
      <c r="S24" s="117"/>
      <c r="T24" s="117"/>
      <c r="U24" s="117"/>
      <c r="V24" s="117"/>
      <c r="W24" s="121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9"/>
      <c r="AI24" s="130"/>
      <c r="AJ24" s="131"/>
    </row>
    <row r="25" spans="1:36" ht="14.25" customHeight="1">
      <c r="A25" s="145"/>
      <c r="B25" s="141"/>
      <c r="C25" s="142"/>
      <c r="D25" s="142"/>
      <c r="E25" s="142"/>
      <c r="F25" s="142"/>
      <c r="G25" s="142"/>
      <c r="H25" s="142"/>
      <c r="I25" s="142"/>
      <c r="J25" s="142"/>
      <c r="K25" s="143"/>
      <c r="L25" s="116"/>
      <c r="M25" s="116"/>
      <c r="N25" s="118"/>
      <c r="O25" s="118"/>
      <c r="P25" s="118"/>
      <c r="Q25" s="118"/>
      <c r="R25" s="118"/>
      <c r="S25" s="118"/>
      <c r="T25" s="118"/>
      <c r="U25" s="118"/>
      <c r="V25" s="118"/>
      <c r="W25" s="122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32" t="str">
        <f t="shared" ref="AH25" si="2">IF(AH24="","",DAYS360(AH23,AH24,TRUE)/30+1)</f>
        <v/>
      </c>
      <c r="AI25" s="133"/>
      <c r="AJ25" s="134"/>
    </row>
    <row r="26" spans="1:36" ht="14.25" customHeight="1">
      <c r="A26" s="144">
        <v>5</v>
      </c>
      <c r="B26" s="135"/>
      <c r="C26" s="136"/>
      <c r="D26" s="136"/>
      <c r="E26" s="136"/>
      <c r="F26" s="136"/>
      <c r="G26" s="136"/>
      <c r="H26" s="136"/>
      <c r="I26" s="136"/>
      <c r="J26" s="136"/>
      <c r="K26" s="137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20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6"/>
      <c r="AI26" s="127"/>
      <c r="AJ26" s="128"/>
    </row>
    <row r="27" spans="1:36" ht="14.25" customHeight="1">
      <c r="A27" s="102"/>
      <c r="B27" s="138"/>
      <c r="C27" s="139"/>
      <c r="D27" s="139"/>
      <c r="E27" s="139"/>
      <c r="F27" s="139"/>
      <c r="G27" s="139"/>
      <c r="H27" s="139"/>
      <c r="I27" s="139"/>
      <c r="J27" s="139"/>
      <c r="K27" s="140"/>
      <c r="L27" s="115"/>
      <c r="M27" s="115"/>
      <c r="N27" s="117"/>
      <c r="O27" s="117"/>
      <c r="P27" s="117"/>
      <c r="Q27" s="117"/>
      <c r="R27" s="117"/>
      <c r="S27" s="117"/>
      <c r="T27" s="117"/>
      <c r="U27" s="117"/>
      <c r="V27" s="117"/>
      <c r="W27" s="121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9"/>
      <c r="AI27" s="130"/>
      <c r="AJ27" s="131"/>
    </row>
    <row r="28" spans="1:36" ht="14.25" customHeight="1">
      <c r="A28" s="103"/>
      <c r="B28" s="141"/>
      <c r="C28" s="142"/>
      <c r="D28" s="142"/>
      <c r="E28" s="142"/>
      <c r="F28" s="142"/>
      <c r="G28" s="142"/>
      <c r="H28" s="142"/>
      <c r="I28" s="142"/>
      <c r="J28" s="142"/>
      <c r="K28" s="143"/>
      <c r="L28" s="116"/>
      <c r="M28" s="116"/>
      <c r="N28" s="118"/>
      <c r="O28" s="118"/>
      <c r="P28" s="118"/>
      <c r="Q28" s="118"/>
      <c r="R28" s="118"/>
      <c r="S28" s="118"/>
      <c r="T28" s="118"/>
      <c r="U28" s="118"/>
      <c r="V28" s="118"/>
      <c r="W28" s="122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32" t="str">
        <f t="shared" ref="AH28" si="3">IF(AH27="","",DAYS360(AH26,AH27,TRUE)/30+1)</f>
        <v/>
      </c>
      <c r="AI28" s="133"/>
      <c r="AJ28" s="134"/>
    </row>
    <row r="29" spans="1:36" ht="14.25" customHeight="1">
      <c r="A29" s="101">
        <v>6</v>
      </c>
      <c r="B29" s="135"/>
      <c r="C29" s="136"/>
      <c r="D29" s="136"/>
      <c r="E29" s="136"/>
      <c r="F29" s="136"/>
      <c r="G29" s="136"/>
      <c r="H29" s="136"/>
      <c r="I29" s="136"/>
      <c r="J29" s="136"/>
      <c r="K29" s="137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20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6"/>
      <c r="AI29" s="127"/>
      <c r="AJ29" s="128"/>
    </row>
    <row r="30" spans="1:36" ht="14.25" customHeight="1">
      <c r="A30" s="102"/>
      <c r="B30" s="138"/>
      <c r="C30" s="139"/>
      <c r="D30" s="139"/>
      <c r="E30" s="139"/>
      <c r="F30" s="139"/>
      <c r="G30" s="139"/>
      <c r="H30" s="139"/>
      <c r="I30" s="139"/>
      <c r="J30" s="139"/>
      <c r="K30" s="140"/>
      <c r="L30" s="115"/>
      <c r="M30" s="115"/>
      <c r="N30" s="117"/>
      <c r="O30" s="117"/>
      <c r="P30" s="117"/>
      <c r="Q30" s="117"/>
      <c r="R30" s="117"/>
      <c r="S30" s="117"/>
      <c r="T30" s="117"/>
      <c r="U30" s="117"/>
      <c r="V30" s="117"/>
      <c r="W30" s="121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9"/>
      <c r="AI30" s="130"/>
      <c r="AJ30" s="131"/>
    </row>
    <row r="31" spans="1:36" ht="14.25" customHeight="1">
      <c r="A31" s="145"/>
      <c r="B31" s="141"/>
      <c r="C31" s="142"/>
      <c r="D31" s="142"/>
      <c r="E31" s="142"/>
      <c r="F31" s="142"/>
      <c r="G31" s="142"/>
      <c r="H31" s="142"/>
      <c r="I31" s="142"/>
      <c r="J31" s="142"/>
      <c r="K31" s="143"/>
      <c r="L31" s="116"/>
      <c r="M31" s="116"/>
      <c r="N31" s="118"/>
      <c r="O31" s="118"/>
      <c r="P31" s="118"/>
      <c r="Q31" s="118"/>
      <c r="R31" s="118"/>
      <c r="S31" s="118"/>
      <c r="T31" s="118"/>
      <c r="U31" s="118"/>
      <c r="V31" s="118"/>
      <c r="W31" s="122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32" t="str">
        <f t="shared" ref="AH31" si="4">IF(AH30="","",DAYS360(AH29,AH30,TRUE)/30+1)</f>
        <v/>
      </c>
      <c r="AI31" s="133"/>
      <c r="AJ31" s="134"/>
    </row>
    <row r="32" spans="1:36" ht="14.25" customHeight="1">
      <c r="A32" s="144">
        <v>7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7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20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6"/>
      <c r="AI32" s="127"/>
      <c r="AJ32" s="128"/>
    </row>
    <row r="33" spans="1:36" ht="14.25" customHeight="1">
      <c r="A33" s="102"/>
      <c r="B33" s="138"/>
      <c r="C33" s="139"/>
      <c r="D33" s="139"/>
      <c r="E33" s="139"/>
      <c r="F33" s="139"/>
      <c r="G33" s="139"/>
      <c r="H33" s="139"/>
      <c r="I33" s="139"/>
      <c r="J33" s="139"/>
      <c r="K33" s="140"/>
      <c r="L33" s="115"/>
      <c r="M33" s="115"/>
      <c r="N33" s="117"/>
      <c r="O33" s="117"/>
      <c r="P33" s="117"/>
      <c r="Q33" s="117"/>
      <c r="R33" s="117"/>
      <c r="S33" s="117"/>
      <c r="T33" s="117"/>
      <c r="U33" s="117"/>
      <c r="V33" s="117"/>
      <c r="W33" s="121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9"/>
      <c r="AI33" s="130"/>
      <c r="AJ33" s="131"/>
    </row>
    <row r="34" spans="1:36" ht="14.25" customHeight="1">
      <c r="A34" s="103"/>
      <c r="B34" s="141"/>
      <c r="C34" s="142"/>
      <c r="D34" s="142"/>
      <c r="E34" s="142"/>
      <c r="F34" s="142"/>
      <c r="G34" s="142"/>
      <c r="H34" s="142"/>
      <c r="I34" s="142"/>
      <c r="J34" s="142"/>
      <c r="K34" s="143"/>
      <c r="L34" s="116"/>
      <c r="M34" s="116"/>
      <c r="N34" s="118"/>
      <c r="O34" s="118"/>
      <c r="P34" s="118"/>
      <c r="Q34" s="118"/>
      <c r="R34" s="118"/>
      <c r="S34" s="118"/>
      <c r="T34" s="118"/>
      <c r="U34" s="118"/>
      <c r="V34" s="118"/>
      <c r="W34" s="122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 t="str">
        <f t="shared" ref="AH34" si="5">IF(AH33="","",DAYS360(AH32,AH33,TRUE)/30+1)</f>
        <v/>
      </c>
      <c r="AI34" s="133"/>
      <c r="AJ34" s="134"/>
    </row>
    <row r="35" spans="1:36" ht="14.25" customHeight="1">
      <c r="A35" s="101">
        <v>8</v>
      </c>
      <c r="B35" s="135"/>
      <c r="C35" s="136"/>
      <c r="D35" s="136"/>
      <c r="E35" s="136"/>
      <c r="F35" s="136"/>
      <c r="G35" s="136"/>
      <c r="H35" s="136"/>
      <c r="I35" s="136"/>
      <c r="J35" s="136"/>
      <c r="K35" s="137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20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6"/>
      <c r="AI35" s="127"/>
      <c r="AJ35" s="128"/>
    </row>
    <row r="36" spans="1:36" ht="14.25" customHeight="1">
      <c r="A36" s="102"/>
      <c r="B36" s="138"/>
      <c r="C36" s="139"/>
      <c r="D36" s="139"/>
      <c r="E36" s="139"/>
      <c r="F36" s="139"/>
      <c r="G36" s="139"/>
      <c r="H36" s="139"/>
      <c r="I36" s="139"/>
      <c r="J36" s="139"/>
      <c r="K36" s="140"/>
      <c r="L36" s="115"/>
      <c r="M36" s="115"/>
      <c r="N36" s="117"/>
      <c r="O36" s="117"/>
      <c r="P36" s="117"/>
      <c r="Q36" s="117"/>
      <c r="R36" s="117"/>
      <c r="S36" s="117"/>
      <c r="T36" s="117"/>
      <c r="U36" s="117"/>
      <c r="V36" s="117"/>
      <c r="W36" s="121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9"/>
      <c r="AI36" s="130"/>
      <c r="AJ36" s="131"/>
    </row>
    <row r="37" spans="1:36" ht="14.25" customHeight="1">
      <c r="A37" s="103"/>
      <c r="B37" s="141"/>
      <c r="C37" s="142"/>
      <c r="D37" s="142"/>
      <c r="E37" s="142"/>
      <c r="F37" s="142"/>
      <c r="G37" s="142"/>
      <c r="H37" s="142"/>
      <c r="I37" s="142"/>
      <c r="J37" s="142"/>
      <c r="K37" s="143"/>
      <c r="L37" s="116"/>
      <c r="M37" s="116"/>
      <c r="N37" s="118"/>
      <c r="O37" s="118"/>
      <c r="P37" s="118"/>
      <c r="Q37" s="118"/>
      <c r="R37" s="118"/>
      <c r="S37" s="118"/>
      <c r="T37" s="118"/>
      <c r="U37" s="118"/>
      <c r="V37" s="118"/>
      <c r="W37" s="122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32" t="str">
        <f t="shared" ref="AH37" si="6">IF(AH36="","",DAYS360(AH35,AH36,TRUE)/30+1)</f>
        <v/>
      </c>
      <c r="AI37" s="133"/>
      <c r="AJ37" s="134"/>
    </row>
    <row r="38" spans="1:36" ht="14.25" customHeight="1">
      <c r="A38" s="101">
        <v>9</v>
      </c>
      <c r="B38" s="135"/>
      <c r="C38" s="136"/>
      <c r="D38" s="136"/>
      <c r="E38" s="136"/>
      <c r="F38" s="136"/>
      <c r="G38" s="136"/>
      <c r="H38" s="136"/>
      <c r="I38" s="136"/>
      <c r="J38" s="136"/>
      <c r="K38" s="137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20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6"/>
      <c r="AI38" s="127"/>
      <c r="AJ38" s="128"/>
    </row>
    <row r="39" spans="1:36" ht="14.25" customHeight="1">
      <c r="A39" s="102"/>
      <c r="B39" s="138"/>
      <c r="C39" s="139"/>
      <c r="D39" s="139"/>
      <c r="E39" s="139"/>
      <c r="F39" s="139"/>
      <c r="G39" s="139"/>
      <c r="H39" s="139"/>
      <c r="I39" s="139"/>
      <c r="J39" s="139"/>
      <c r="K39" s="140"/>
      <c r="L39" s="115"/>
      <c r="M39" s="115"/>
      <c r="N39" s="117"/>
      <c r="O39" s="117"/>
      <c r="P39" s="117"/>
      <c r="Q39" s="117"/>
      <c r="R39" s="117"/>
      <c r="S39" s="117"/>
      <c r="T39" s="117"/>
      <c r="U39" s="117"/>
      <c r="V39" s="117"/>
      <c r="W39" s="121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9"/>
      <c r="AI39" s="130"/>
      <c r="AJ39" s="131"/>
    </row>
    <row r="40" spans="1:36" ht="14.25" customHeight="1">
      <c r="A40" s="103"/>
      <c r="B40" s="141"/>
      <c r="C40" s="142"/>
      <c r="D40" s="142"/>
      <c r="E40" s="142"/>
      <c r="F40" s="142"/>
      <c r="G40" s="142"/>
      <c r="H40" s="142"/>
      <c r="I40" s="142"/>
      <c r="J40" s="142"/>
      <c r="K40" s="143"/>
      <c r="L40" s="116"/>
      <c r="M40" s="116"/>
      <c r="N40" s="118"/>
      <c r="O40" s="118"/>
      <c r="P40" s="118"/>
      <c r="Q40" s="118"/>
      <c r="R40" s="118"/>
      <c r="S40" s="118"/>
      <c r="T40" s="118"/>
      <c r="U40" s="118"/>
      <c r="V40" s="118"/>
      <c r="W40" s="122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32" t="str">
        <f t="shared" ref="AH40" si="7">IF(AH39="","",DAYS360(AH38,AH39,TRUE)/30+1)</f>
        <v/>
      </c>
      <c r="AI40" s="133"/>
      <c r="AJ40" s="134"/>
    </row>
    <row r="41" spans="1:36" ht="14.25" customHeight="1">
      <c r="A41" s="144">
        <v>10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7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20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6"/>
      <c r="AI41" s="127"/>
      <c r="AJ41" s="128"/>
    </row>
    <row r="42" spans="1:36" ht="14.25" customHeight="1">
      <c r="A42" s="102"/>
      <c r="B42" s="138"/>
      <c r="C42" s="139"/>
      <c r="D42" s="139"/>
      <c r="E42" s="139"/>
      <c r="F42" s="139"/>
      <c r="G42" s="139"/>
      <c r="H42" s="139"/>
      <c r="I42" s="139"/>
      <c r="J42" s="139"/>
      <c r="K42" s="140"/>
      <c r="L42" s="115"/>
      <c r="M42" s="115"/>
      <c r="N42" s="117"/>
      <c r="O42" s="117"/>
      <c r="P42" s="117"/>
      <c r="Q42" s="117"/>
      <c r="R42" s="117"/>
      <c r="S42" s="117"/>
      <c r="T42" s="117"/>
      <c r="U42" s="117"/>
      <c r="V42" s="117"/>
      <c r="W42" s="121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9"/>
      <c r="AI42" s="130"/>
      <c r="AJ42" s="131"/>
    </row>
    <row r="43" spans="1:36" ht="14.25" customHeight="1">
      <c r="A43" s="103"/>
      <c r="B43" s="141"/>
      <c r="C43" s="142"/>
      <c r="D43" s="142"/>
      <c r="E43" s="142"/>
      <c r="F43" s="142"/>
      <c r="G43" s="142"/>
      <c r="H43" s="142"/>
      <c r="I43" s="142"/>
      <c r="J43" s="142"/>
      <c r="K43" s="143"/>
      <c r="L43" s="116"/>
      <c r="M43" s="116"/>
      <c r="N43" s="118"/>
      <c r="O43" s="118"/>
      <c r="P43" s="118"/>
      <c r="Q43" s="118"/>
      <c r="R43" s="118"/>
      <c r="S43" s="118"/>
      <c r="T43" s="118"/>
      <c r="U43" s="118"/>
      <c r="V43" s="118"/>
      <c r="W43" s="122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32" t="str">
        <f t="shared" ref="AH43" si="8">IF(AH42="","",DAYS360(AH41,AH42,TRUE)/30+1)</f>
        <v/>
      </c>
      <c r="AI43" s="133"/>
      <c r="AJ43" s="134"/>
    </row>
    <row r="44" spans="1:36" ht="14.25" customHeight="1">
      <c r="A44" s="101">
        <v>11</v>
      </c>
      <c r="B44" s="135"/>
      <c r="C44" s="136"/>
      <c r="D44" s="136"/>
      <c r="E44" s="136"/>
      <c r="F44" s="136"/>
      <c r="G44" s="136"/>
      <c r="H44" s="136"/>
      <c r="I44" s="136"/>
      <c r="J44" s="136"/>
      <c r="K44" s="137"/>
      <c r="L44" s="113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20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6"/>
      <c r="AI44" s="127"/>
      <c r="AJ44" s="128"/>
    </row>
    <row r="45" spans="1:36" ht="14.25" customHeight="1">
      <c r="A45" s="102"/>
      <c r="B45" s="138"/>
      <c r="C45" s="139"/>
      <c r="D45" s="139"/>
      <c r="E45" s="139"/>
      <c r="F45" s="139"/>
      <c r="G45" s="139"/>
      <c r="H45" s="139"/>
      <c r="I45" s="139"/>
      <c r="J45" s="139"/>
      <c r="K45" s="140"/>
      <c r="L45" s="115"/>
      <c r="M45" s="115"/>
      <c r="N45" s="117"/>
      <c r="O45" s="117"/>
      <c r="P45" s="117"/>
      <c r="Q45" s="117"/>
      <c r="R45" s="117"/>
      <c r="S45" s="117"/>
      <c r="T45" s="117"/>
      <c r="U45" s="117"/>
      <c r="V45" s="117"/>
      <c r="W45" s="121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9"/>
      <c r="AI45" s="130"/>
      <c r="AJ45" s="131"/>
    </row>
    <row r="46" spans="1:36" ht="14.25" customHeight="1">
      <c r="A46" s="103"/>
      <c r="B46" s="141"/>
      <c r="C46" s="142"/>
      <c r="D46" s="142"/>
      <c r="E46" s="142"/>
      <c r="F46" s="142"/>
      <c r="G46" s="142"/>
      <c r="H46" s="142"/>
      <c r="I46" s="142"/>
      <c r="J46" s="142"/>
      <c r="K46" s="143"/>
      <c r="L46" s="116"/>
      <c r="M46" s="116"/>
      <c r="N46" s="118"/>
      <c r="O46" s="118"/>
      <c r="P46" s="118"/>
      <c r="Q46" s="118"/>
      <c r="R46" s="118"/>
      <c r="S46" s="118"/>
      <c r="T46" s="118"/>
      <c r="U46" s="118"/>
      <c r="V46" s="118"/>
      <c r="W46" s="122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32" t="str">
        <f t="shared" ref="AH46" si="9">IF(AH45="","",DAYS360(AH44,AH45,TRUE)/30+1)</f>
        <v/>
      </c>
      <c r="AI46" s="133"/>
      <c r="AJ46" s="134"/>
    </row>
    <row r="47" spans="1:36" ht="14.25" customHeight="1">
      <c r="A47" s="144">
        <v>12</v>
      </c>
      <c r="B47" s="135"/>
      <c r="C47" s="136"/>
      <c r="D47" s="136"/>
      <c r="E47" s="136"/>
      <c r="F47" s="136"/>
      <c r="G47" s="136"/>
      <c r="H47" s="136"/>
      <c r="I47" s="136"/>
      <c r="J47" s="136"/>
      <c r="K47" s="137"/>
      <c r="L47" s="113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20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6"/>
      <c r="AI47" s="127"/>
      <c r="AJ47" s="128"/>
    </row>
    <row r="48" spans="1:36" ht="14.25" customHeight="1">
      <c r="A48" s="102"/>
      <c r="B48" s="138"/>
      <c r="C48" s="139"/>
      <c r="D48" s="139"/>
      <c r="E48" s="139"/>
      <c r="F48" s="139"/>
      <c r="G48" s="139"/>
      <c r="H48" s="139"/>
      <c r="I48" s="139"/>
      <c r="J48" s="139"/>
      <c r="K48" s="140"/>
      <c r="L48" s="115"/>
      <c r="M48" s="115"/>
      <c r="N48" s="117"/>
      <c r="O48" s="117"/>
      <c r="P48" s="117"/>
      <c r="Q48" s="117"/>
      <c r="R48" s="117"/>
      <c r="S48" s="117"/>
      <c r="T48" s="117"/>
      <c r="U48" s="117"/>
      <c r="V48" s="117"/>
      <c r="W48" s="121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9"/>
      <c r="AI48" s="130"/>
      <c r="AJ48" s="131"/>
    </row>
    <row r="49" spans="1:36" ht="14.25" customHeight="1">
      <c r="A49" s="103"/>
      <c r="B49" s="141"/>
      <c r="C49" s="142"/>
      <c r="D49" s="142"/>
      <c r="E49" s="142"/>
      <c r="F49" s="142"/>
      <c r="G49" s="142"/>
      <c r="H49" s="142"/>
      <c r="I49" s="142"/>
      <c r="J49" s="142"/>
      <c r="K49" s="143"/>
      <c r="L49" s="116"/>
      <c r="M49" s="116"/>
      <c r="N49" s="118"/>
      <c r="O49" s="118"/>
      <c r="P49" s="118"/>
      <c r="Q49" s="118"/>
      <c r="R49" s="118"/>
      <c r="S49" s="118"/>
      <c r="T49" s="118"/>
      <c r="U49" s="118"/>
      <c r="V49" s="118"/>
      <c r="W49" s="122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32" t="str">
        <f t="shared" ref="AH49" si="10">IF(AH48="","",DAYS360(AH47,AH48,TRUE)/30+1)</f>
        <v/>
      </c>
      <c r="AI49" s="133"/>
      <c r="AJ49" s="134"/>
    </row>
    <row r="50" spans="1:36" ht="29.25" customHeight="1">
      <c r="A50" s="66" t="s">
        <v>34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</row>
    <row r="51" spans="1:36" ht="14.25" customHeight="1">
      <c r="A51" s="3"/>
      <c r="B51" s="4"/>
      <c r="C51" s="1"/>
      <c r="D51" s="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6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4.25" customHeight="1">
      <c r="A52" s="146" t="s">
        <v>31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8"/>
    </row>
    <row r="53" spans="1:36" ht="14.2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1"/>
    </row>
    <row r="54" spans="1:36" ht="14.25" customHeigh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4"/>
    </row>
    <row r="55" spans="1:36" ht="14.25" customHeight="1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7"/>
    </row>
    <row r="56" spans="1:36" ht="6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>
      <c r="A57" s="16" t="s">
        <v>36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</row>
    <row r="58" spans="1:3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</row>
    <row r="59" spans="1:36" ht="7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4"/>
      <c r="AJ59" s="14"/>
    </row>
    <row r="60" spans="1:36" ht="21" customHeight="1">
      <c r="A60" s="158" t="s">
        <v>2</v>
      </c>
      <c r="B60" s="159"/>
      <c r="C60" s="159"/>
      <c r="D60" s="160"/>
      <c r="E60" s="161" t="str">
        <f>IF(E5="","",E5)</f>
        <v/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3"/>
      <c r="V60" s="10"/>
      <c r="W60" s="10"/>
      <c r="X60" s="10"/>
      <c r="Y60" s="10"/>
      <c r="Z60" s="10"/>
      <c r="AA60" s="11"/>
      <c r="AB60" s="11"/>
      <c r="AC60" s="11"/>
      <c r="AD60" s="11"/>
      <c r="AE60" s="11"/>
      <c r="AF60" s="12"/>
      <c r="AG60" s="12"/>
      <c r="AH60" s="12"/>
      <c r="AI60" s="12"/>
      <c r="AJ60" s="12"/>
    </row>
    <row r="61" spans="1:36">
      <c r="A61" s="69" t="s">
        <v>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1"/>
    </row>
    <row r="62" spans="1:36" ht="13.5" customHeight="1">
      <c r="A62" s="72" t="s">
        <v>7</v>
      </c>
      <c r="B62" s="75" t="s">
        <v>29</v>
      </c>
      <c r="C62" s="76"/>
      <c r="D62" s="76"/>
      <c r="E62" s="76"/>
      <c r="F62" s="76"/>
      <c r="G62" s="76"/>
      <c r="H62" s="76"/>
      <c r="I62" s="76"/>
      <c r="J62" s="76"/>
      <c r="K62" s="77"/>
      <c r="L62" s="81" t="s">
        <v>30</v>
      </c>
      <c r="M62" s="82"/>
      <c r="N62" s="85" t="s">
        <v>8</v>
      </c>
      <c r="O62" s="86"/>
      <c r="P62" s="86"/>
      <c r="Q62" s="86"/>
      <c r="R62" s="86"/>
      <c r="S62" s="86"/>
      <c r="T62" s="86"/>
      <c r="U62" s="86"/>
      <c r="V62" s="86"/>
      <c r="W62" s="86"/>
      <c r="X62" s="87" t="s">
        <v>26</v>
      </c>
      <c r="Y62" s="83"/>
      <c r="Z62" s="83"/>
      <c r="AA62" s="83"/>
      <c r="AB62" s="83"/>
      <c r="AC62" s="88" t="s">
        <v>27</v>
      </c>
      <c r="AD62" s="82"/>
      <c r="AE62" s="82"/>
      <c r="AF62" s="82"/>
      <c r="AG62" s="82"/>
      <c r="AH62" s="89" t="s">
        <v>28</v>
      </c>
      <c r="AI62" s="90"/>
      <c r="AJ62" s="91"/>
    </row>
    <row r="63" spans="1:36" ht="13.5" customHeight="1">
      <c r="A63" s="73"/>
      <c r="B63" s="75"/>
      <c r="C63" s="76"/>
      <c r="D63" s="76"/>
      <c r="E63" s="76"/>
      <c r="F63" s="76"/>
      <c r="G63" s="76"/>
      <c r="H63" s="76"/>
      <c r="I63" s="76"/>
      <c r="J63" s="76"/>
      <c r="K63" s="77"/>
      <c r="L63" s="83"/>
      <c r="M63" s="83"/>
      <c r="N63" s="119" t="s">
        <v>9</v>
      </c>
      <c r="O63" s="119" t="s">
        <v>10</v>
      </c>
      <c r="P63" s="119" t="s">
        <v>11</v>
      </c>
      <c r="Q63" s="119" t="s">
        <v>12</v>
      </c>
      <c r="R63" s="119" t="s">
        <v>13</v>
      </c>
      <c r="S63" s="95" t="s">
        <v>14</v>
      </c>
      <c r="T63" s="95" t="s">
        <v>15</v>
      </c>
      <c r="U63" s="95" t="s">
        <v>16</v>
      </c>
      <c r="V63" s="95" t="s">
        <v>17</v>
      </c>
      <c r="W63" s="98" t="s">
        <v>18</v>
      </c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9"/>
      <c r="AI63" s="90"/>
      <c r="AJ63" s="91"/>
    </row>
    <row r="64" spans="1:36">
      <c r="A64" s="73"/>
      <c r="B64" s="75"/>
      <c r="C64" s="76"/>
      <c r="D64" s="76"/>
      <c r="E64" s="76"/>
      <c r="F64" s="76"/>
      <c r="G64" s="76"/>
      <c r="H64" s="76"/>
      <c r="I64" s="76"/>
      <c r="J64" s="76"/>
      <c r="K64" s="77"/>
      <c r="L64" s="83"/>
      <c r="M64" s="83"/>
      <c r="N64" s="83"/>
      <c r="O64" s="83"/>
      <c r="P64" s="83"/>
      <c r="Q64" s="83"/>
      <c r="R64" s="83"/>
      <c r="S64" s="96"/>
      <c r="T64" s="96"/>
      <c r="U64" s="96"/>
      <c r="V64" s="96"/>
      <c r="W64" s="99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9"/>
      <c r="AI64" s="90"/>
      <c r="AJ64" s="91"/>
    </row>
    <row r="65" spans="1:36">
      <c r="A65" s="73"/>
      <c r="B65" s="75"/>
      <c r="C65" s="76"/>
      <c r="D65" s="76"/>
      <c r="E65" s="76"/>
      <c r="F65" s="76"/>
      <c r="G65" s="76"/>
      <c r="H65" s="76"/>
      <c r="I65" s="76"/>
      <c r="J65" s="76"/>
      <c r="K65" s="77"/>
      <c r="L65" s="83"/>
      <c r="M65" s="83"/>
      <c r="N65" s="83"/>
      <c r="O65" s="83"/>
      <c r="P65" s="83"/>
      <c r="Q65" s="83"/>
      <c r="R65" s="83"/>
      <c r="S65" s="96"/>
      <c r="T65" s="96"/>
      <c r="U65" s="96"/>
      <c r="V65" s="96"/>
      <c r="W65" s="99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9"/>
      <c r="AI65" s="90"/>
      <c r="AJ65" s="91"/>
    </row>
    <row r="66" spans="1:36">
      <c r="A66" s="74"/>
      <c r="B66" s="78"/>
      <c r="C66" s="79"/>
      <c r="D66" s="79"/>
      <c r="E66" s="79"/>
      <c r="F66" s="79"/>
      <c r="G66" s="79"/>
      <c r="H66" s="79"/>
      <c r="I66" s="79"/>
      <c r="J66" s="79"/>
      <c r="K66" s="80"/>
      <c r="L66" s="84"/>
      <c r="M66" s="84"/>
      <c r="N66" s="84"/>
      <c r="O66" s="84"/>
      <c r="P66" s="84"/>
      <c r="Q66" s="84"/>
      <c r="R66" s="84"/>
      <c r="S66" s="97"/>
      <c r="T66" s="97"/>
      <c r="U66" s="97"/>
      <c r="V66" s="97"/>
      <c r="W66" s="100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92"/>
      <c r="AI66" s="93"/>
      <c r="AJ66" s="94"/>
    </row>
    <row r="67" spans="1:36" ht="14.25" customHeight="1">
      <c r="A67" s="101">
        <v>13</v>
      </c>
      <c r="B67" s="135"/>
      <c r="C67" s="136"/>
      <c r="D67" s="136"/>
      <c r="E67" s="136"/>
      <c r="F67" s="136"/>
      <c r="G67" s="136"/>
      <c r="H67" s="136"/>
      <c r="I67" s="136"/>
      <c r="J67" s="136"/>
      <c r="K67" s="137"/>
      <c r="L67" s="113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20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6"/>
      <c r="AI67" s="127"/>
      <c r="AJ67" s="128"/>
    </row>
    <row r="68" spans="1:36" ht="14.25" customHeight="1">
      <c r="A68" s="102"/>
      <c r="B68" s="138"/>
      <c r="C68" s="139"/>
      <c r="D68" s="139"/>
      <c r="E68" s="139"/>
      <c r="F68" s="139"/>
      <c r="G68" s="139"/>
      <c r="H68" s="139"/>
      <c r="I68" s="139"/>
      <c r="J68" s="139"/>
      <c r="K68" s="140"/>
      <c r="L68" s="115"/>
      <c r="M68" s="115"/>
      <c r="N68" s="117"/>
      <c r="O68" s="117"/>
      <c r="P68" s="117"/>
      <c r="Q68" s="117"/>
      <c r="R68" s="117"/>
      <c r="S68" s="117"/>
      <c r="T68" s="117"/>
      <c r="U68" s="117"/>
      <c r="V68" s="117"/>
      <c r="W68" s="121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9"/>
      <c r="AI68" s="130"/>
      <c r="AJ68" s="131"/>
    </row>
    <row r="69" spans="1:36" ht="14.25" customHeight="1">
      <c r="A69" s="103"/>
      <c r="B69" s="141"/>
      <c r="C69" s="142"/>
      <c r="D69" s="142"/>
      <c r="E69" s="142"/>
      <c r="F69" s="142"/>
      <c r="G69" s="142"/>
      <c r="H69" s="142"/>
      <c r="I69" s="142"/>
      <c r="J69" s="142"/>
      <c r="K69" s="143"/>
      <c r="L69" s="116"/>
      <c r="M69" s="116"/>
      <c r="N69" s="118"/>
      <c r="O69" s="118"/>
      <c r="P69" s="118"/>
      <c r="Q69" s="118"/>
      <c r="R69" s="118"/>
      <c r="S69" s="118"/>
      <c r="T69" s="118"/>
      <c r="U69" s="118"/>
      <c r="V69" s="118"/>
      <c r="W69" s="122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32" t="str">
        <f t="shared" ref="AH69" si="11">IF(AH68="","",DAYS360(AH67,AH68,TRUE)/30+1)</f>
        <v/>
      </c>
      <c r="AI69" s="133"/>
      <c r="AJ69" s="134"/>
    </row>
    <row r="70" spans="1:36" ht="14.25" customHeight="1">
      <c r="A70" s="101">
        <v>14</v>
      </c>
      <c r="B70" s="135"/>
      <c r="C70" s="136"/>
      <c r="D70" s="136"/>
      <c r="E70" s="136"/>
      <c r="F70" s="136"/>
      <c r="G70" s="136"/>
      <c r="H70" s="136"/>
      <c r="I70" s="136"/>
      <c r="J70" s="136"/>
      <c r="K70" s="137"/>
      <c r="L70" s="113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20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6"/>
      <c r="AI70" s="127"/>
      <c r="AJ70" s="128"/>
    </row>
    <row r="71" spans="1:36" ht="14.25" customHeight="1">
      <c r="A71" s="102"/>
      <c r="B71" s="138"/>
      <c r="C71" s="139"/>
      <c r="D71" s="139"/>
      <c r="E71" s="139"/>
      <c r="F71" s="139"/>
      <c r="G71" s="139"/>
      <c r="H71" s="139"/>
      <c r="I71" s="139"/>
      <c r="J71" s="139"/>
      <c r="K71" s="140"/>
      <c r="L71" s="115"/>
      <c r="M71" s="115"/>
      <c r="N71" s="117"/>
      <c r="O71" s="117"/>
      <c r="P71" s="117"/>
      <c r="Q71" s="117"/>
      <c r="R71" s="117"/>
      <c r="S71" s="117"/>
      <c r="T71" s="117"/>
      <c r="U71" s="117"/>
      <c r="V71" s="117"/>
      <c r="W71" s="121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9"/>
      <c r="AI71" s="130"/>
      <c r="AJ71" s="131"/>
    </row>
    <row r="72" spans="1:36" ht="14.25" customHeight="1">
      <c r="A72" s="103"/>
      <c r="B72" s="141"/>
      <c r="C72" s="142"/>
      <c r="D72" s="142"/>
      <c r="E72" s="142"/>
      <c r="F72" s="142"/>
      <c r="G72" s="142"/>
      <c r="H72" s="142"/>
      <c r="I72" s="142"/>
      <c r="J72" s="142"/>
      <c r="K72" s="143"/>
      <c r="L72" s="116"/>
      <c r="M72" s="116"/>
      <c r="N72" s="118"/>
      <c r="O72" s="118"/>
      <c r="P72" s="118"/>
      <c r="Q72" s="118"/>
      <c r="R72" s="118"/>
      <c r="S72" s="118"/>
      <c r="T72" s="118"/>
      <c r="U72" s="118"/>
      <c r="V72" s="118"/>
      <c r="W72" s="122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32" t="str">
        <f t="shared" ref="AH72" si="12">IF(AH71="","",DAYS360(AH70,AH71,TRUE)/30+1)</f>
        <v/>
      </c>
      <c r="AI72" s="133"/>
      <c r="AJ72" s="134"/>
    </row>
    <row r="73" spans="1:36" ht="14.25" customHeight="1">
      <c r="A73" s="101">
        <v>15</v>
      </c>
      <c r="B73" s="135"/>
      <c r="C73" s="136"/>
      <c r="D73" s="136"/>
      <c r="E73" s="136"/>
      <c r="F73" s="136"/>
      <c r="G73" s="136"/>
      <c r="H73" s="136"/>
      <c r="I73" s="136"/>
      <c r="J73" s="136"/>
      <c r="K73" s="137"/>
      <c r="L73" s="113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20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6"/>
      <c r="AI73" s="127"/>
      <c r="AJ73" s="128"/>
    </row>
    <row r="74" spans="1:36" ht="14.25" customHeight="1">
      <c r="A74" s="102"/>
      <c r="B74" s="138"/>
      <c r="C74" s="139"/>
      <c r="D74" s="139"/>
      <c r="E74" s="139"/>
      <c r="F74" s="139"/>
      <c r="G74" s="139"/>
      <c r="H74" s="139"/>
      <c r="I74" s="139"/>
      <c r="J74" s="139"/>
      <c r="K74" s="140"/>
      <c r="L74" s="115"/>
      <c r="M74" s="115"/>
      <c r="N74" s="117"/>
      <c r="O74" s="117"/>
      <c r="P74" s="117"/>
      <c r="Q74" s="117"/>
      <c r="R74" s="117"/>
      <c r="S74" s="117"/>
      <c r="T74" s="117"/>
      <c r="U74" s="117"/>
      <c r="V74" s="117"/>
      <c r="W74" s="121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9"/>
      <c r="AI74" s="130"/>
      <c r="AJ74" s="131"/>
    </row>
    <row r="75" spans="1:36" ht="14.25" customHeight="1">
      <c r="A75" s="103"/>
      <c r="B75" s="141"/>
      <c r="C75" s="142"/>
      <c r="D75" s="142"/>
      <c r="E75" s="142"/>
      <c r="F75" s="142"/>
      <c r="G75" s="142"/>
      <c r="H75" s="142"/>
      <c r="I75" s="142"/>
      <c r="J75" s="142"/>
      <c r="K75" s="143"/>
      <c r="L75" s="116"/>
      <c r="M75" s="116"/>
      <c r="N75" s="118"/>
      <c r="O75" s="118"/>
      <c r="P75" s="118"/>
      <c r="Q75" s="118"/>
      <c r="R75" s="118"/>
      <c r="S75" s="118"/>
      <c r="T75" s="118"/>
      <c r="U75" s="118"/>
      <c r="V75" s="118"/>
      <c r="W75" s="122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32" t="str">
        <f t="shared" ref="AH75" si="13">IF(AH74="","",DAYS360(AH73,AH74,TRUE)/30+1)</f>
        <v/>
      </c>
      <c r="AI75" s="133"/>
      <c r="AJ75" s="134"/>
    </row>
    <row r="76" spans="1:36" ht="14.25" customHeight="1">
      <c r="A76" s="101">
        <v>16</v>
      </c>
      <c r="B76" s="135"/>
      <c r="C76" s="136"/>
      <c r="D76" s="136"/>
      <c r="E76" s="136"/>
      <c r="F76" s="136"/>
      <c r="G76" s="136"/>
      <c r="H76" s="136"/>
      <c r="I76" s="136"/>
      <c r="J76" s="136"/>
      <c r="K76" s="137"/>
      <c r="L76" s="113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20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6"/>
      <c r="AI76" s="127"/>
      <c r="AJ76" s="128"/>
    </row>
    <row r="77" spans="1:36" ht="14.25" customHeight="1">
      <c r="A77" s="102"/>
      <c r="B77" s="138"/>
      <c r="C77" s="139"/>
      <c r="D77" s="139"/>
      <c r="E77" s="139"/>
      <c r="F77" s="139"/>
      <c r="G77" s="139"/>
      <c r="H77" s="139"/>
      <c r="I77" s="139"/>
      <c r="J77" s="139"/>
      <c r="K77" s="140"/>
      <c r="L77" s="115"/>
      <c r="M77" s="115"/>
      <c r="N77" s="117"/>
      <c r="O77" s="117"/>
      <c r="P77" s="117"/>
      <c r="Q77" s="117"/>
      <c r="R77" s="117"/>
      <c r="S77" s="117"/>
      <c r="T77" s="117"/>
      <c r="U77" s="117"/>
      <c r="V77" s="117"/>
      <c r="W77" s="121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9"/>
      <c r="AI77" s="130"/>
      <c r="AJ77" s="131"/>
    </row>
    <row r="78" spans="1:36" ht="14.25" customHeight="1">
      <c r="A78" s="103"/>
      <c r="B78" s="141"/>
      <c r="C78" s="142"/>
      <c r="D78" s="142"/>
      <c r="E78" s="142"/>
      <c r="F78" s="142"/>
      <c r="G78" s="142"/>
      <c r="H78" s="142"/>
      <c r="I78" s="142"/>
      <c r="J78" s="142"/>
      <c r="K78" s="143"/>
      <c r="L78" s="116"/>
      <c r="M78" s="116"/>
      <c r="N78" s="118"/>
      <c r="O78" s="118"/>
      <c r="P78" s="118"/>
      <c r="Q78" s="118"/>
      <c r="R78" s="118"/>
      <c r="S78" s="118"/>
      <c r="T78" s="118"/>
      <c r="U78" s="118"/>
      <c r="V78" s="118"/>
      <c r="W78" s="122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32" t="str">
        <f t="shared" ref="AH78" si="14">IF(AH77="","",DAYS360(AH76,AH77,TRUE)/30+1)</f>
        <v/>
      </c>
      <c r="AI78" s="133"/>
      <c r="AJ78" s="134"/>
    </row>
    <row r="79" spans="1:36" ht="14.25" customHeight="1">
      <c r="A79" s="101">
        <v>17</v>
      </c>
      <c r="B79" s="135"/>
      <c r="C79" s="136"/>
      <c r="D79" s="136"/>
      <c r="E79" s="136"/>
      <c r="F79" s="136"/>
      <c r="G79" s="136"/>
      <c r="H79" s="136"/>
      <c r="I79" s="136"/>
      <c r="J79" s="136"/>
      <c r="K79" s="137"/>
      <c r="L79" s="113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20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6"/>
      <c r="AI79" s="127"/>
      <c r="AJ79" s="128"/>
    </row>
    <row r="80" spans="1:36" ht="14.25" customHeight="1">
      <c r="A80" s="102"/>
      <c r="B80" s="138"/>
      <c r="C80" s="139"/>
      <c r="D80" s="139"/>
      <c r="E80" s="139"/>
      <c r="F80" s="139"/>
      <c r="G80" s="139"/>
      <c r="H80" s="139"/>
      <c r="I80" s="139"/>
      <c r="J80" s="139"/>
      <c r="K80" s="140"/>
      <c r="L80" s="115"/>
      <c r="M80" s="115"/>
      <c r="N80" s="117"/>
      <c r="O80" s="117"/>
      <c r="P80" s="117"/>
      <c r="Q80" s="117"/>
      <c r="R80" s="117"/>
      <c r="S80" s="117"/>
      <c r="T80" s="117"/>
      <c r="U80" s="117"/>
      <c r="V80" s="117"/>
      <c r="W80" s="121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9"/>
      <c r="AI80" s="130"/>
      <c r="AJ80" s="131"/>
    </row>
    <row r="81" spans="1:36" ht="14.25" customHeight="1">
      <c r="A81" s="103"/>
      <c r="B81" s="141"/>
      <c r="C81" s="142"/>
      <c r="D81" s="142"/>
      <c r="E81" s="142"/>
      <c r="F81" s="142"/>
      <c r="G81" s="142"/>
      <c r="H81" s="142"/>
      <c r="I81" s="142"/>
      <c r="J81" s="142"/>
      <c r="K81" s="143"/>
      <c r="L81" s="116"/>
      <c r="M81" s="116"/>
      <c r="N81" s="118"/>
      <c r="O81" s="118"/>
      <c r="P81" s="118"/>
      <c r="Q81" s="118"/>
      <c r="R81" s="118"/>
      <c r="S81" s="118"/>
      <c r="T81" s="118"/>
      <c r="U81" s="118"/>
      <c r="V81" s="118"/>
      <c r="W81" s="122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32" t="str">
        <f t="shared" ref="AH81" si="15">IF(AH80="","",DAYS360(AH79,AH80,TRUE)/30+1)</f>
        <v/>
      </c>
      <c r="AI81" s="133"/>
      <c r="AJ81" s="134"/>
    </row>
    <row r="82" spans="1:36" ht="14.25" customHeight="1">
      <c r="A82" s="101">
        <v>18</v>
      </c>
      <c r="B82" s="135"/>
      <c r="C82" s="136"/>
      <c r="D82" s="136"/>
      <c r="E82" s="136"/>
      <c r="F82" s="136"/>
      <c r="G82" s="136"/>
      <c r="H82" s="136"/>
      <c r="I82" s="136"/>
      <c r="J82" s="136"/>
      <c r="K82" s="137"/>
      <c r="L82" s="113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20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6"/>
      <c r="AI82" s="127"/>
      <c r="AJ82" s="128"/>
    </row>
    <row r="83" spans="1:36" ht="14.25" customHeight="1">
      <c r="A83" s="102"/>
      <c r="B83" s="138"/>
      <c r="C83" s="139"/>
      <c r="D83" s="139"/>
      <c r="E83" s="139"/>
      <c r="F83" s="139"/>
      <c r="G83" s="139"/>
      <c r="H83" s="139"/>
      <c r="I83" s="139"/>
      <c r="J83" s="139"/>
      <c r="K83" s="140"/>
      <c r="L83" s="115"/>
      <c r="M83" s="115"/>
      <c r="N83" s="117"/>
      <c r="O83" s="117"/>
      <c r="P83" s="117"/>
      <c r="Q83" s="117"/>
      <c r="R83" s="117"/>
      <c r="S83" s="117"/>
      <c r="T83" s="117"/>
      <c r="U83" s="117"/>
      <c r="V83" s="117"/>
      <c r="W83" s="121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9"/>
      <c r="AI83" s="130"/>
      <c r="AJ83" s="131"/>
    </row>
    <row r="84" spans="1:36" ht="14.25" customHeight="1">
      <c r="A84" s="103"/>
      <c r="B84" s="141"/>
      <c r="C84" s="142"/>
      <c r="D84" s="142"/>
      <c r="E84" s="142"/>
      <c r="F84" s="142"/>
      <c r="G84" s="142"/>
      <c r="H84" s="142"/>
      <c r="I84" s="142"/>
      <c r="J84" s="142"/>
      <c r="K84" s="143"/>
      <c r="L84" s="116"/>
      <c r="M84" s="116"/>
      <c r="N84" s="118"/>
      <c r="O84" s="118"/>
      <c r="P84" s="118"/>
      <c r="Q84" s="118"/>
      <c r="R84" s="118"/>
      <c r="S84" s="118"/>
      <c r="T84" s="118"/>
      <c r="U84" s="118"/>
      <c r="V84" s="118"/>
      <c r="W84" s="122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32" t="str">
        <f t="shared" ref="AH84" si="16">IF(AH83="","",DAYS360(AH82,AH83,TRUE)/30+1)</f>
        <v/>
      </c>
      <c r="AI84" s="133"/>
      <c r="AJ84" s="134"/>
    </row>
    <row r="85" spans="1:36" ht="14.25" customHeight="1">
      <c r="A85" s="101">
        <v>19</v>
      </c>
      <c r="B85" s="135"/>
      <c r="C85" s="136"/>
      <c r="D85" s="136"/>
      <c r="E85" s="136"/>
      <c r="F85" s="136"/>
      <c r="G85" s="136"/>
      <c r="H85" s="136"/>
      <c r="I85" s="136"/>
      <c r="J85" s="136"/>
      <c r="K85" s="137"/>
      <c r="L85" s="113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20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6"/>
      <c r="AI85" s="127"/>
      <c r="AJ85" s="128"/>
    </row>
    <row r="86" spans="1:36" ht="14.25" customHeight="1">
      <c r="A86" s="102"/>
      <c r="B86" s="138"/>
      <c r="C86" s="139"/>
      <c r="D86" s="139"/>
      <c r="E86" s="139"/>
      <c r="F86" s="139"/>
      <c r="G86" s="139"/>
      <c r="H86" s="139"/>
      <c r="I86" s="139"/>
      <c r="J86" s="139"/>
      <c r="K86" s="140"/>
      <c r="L86" s="115"/>
      <c r="M86" s="115"/>
      <c r="N86" s="117"/>
      <c r="O86" s="117"/>
      <c r="P86" s="117"/>
      <c r="Q86" s="117"/>
      <c r="R86" s="117"/>
      <c r="S86" s="117"/>
      <c r="T86" s="117"/>
      <c r="U86" s="117"/>
      <c r="V86" s="117"/>
      <c r="W86" s="121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9"/>
      <c r="AI86" s="130"/>
      <c r="AJ86" s="131"/>
    </row>
    <row r="87" spans="1:36" ht="14.25" customHeight="1">
      <c r="A87" s="103"/>
      <c r="B87" s="141"/>
      <c r="C87" s="142"/>
      <c r="D87" s="142"/>
      <c r="E87" s="142"/>
      <c r="F87" s="142"/>
      <c r="G87" s="142"/>
      <c r="H87" s="142"/>
      <c r="I87" s="142"/>
      <c r="J87" s="142"/>
      <c r="K87" s="143"/>
      <c r="L87" s="116"/>
      <c r="M87" s="116"/>
      <c r="N87" s="118"/>
      <c r="O87" s="118"/>
      <c r="P87" s="118"/>
      <c r="Q87" s="118"/>
      <c r="R87" s="118"/>
      <c r="S87" s="118"/>
      <c r="T87" s="118"/>
      <c r="U87" s="118"/>
      <c r="V87" s="118"/>
      <c r="W87" s="122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32" t="str">
        <f t="shared" ref="AH87" si="17">IF(AH86="","",DAYS360(AH85,AH86,TRUE)/30+1)</f>
        <v/>
      </c>
      <c r="AI87" s="133"/>
      <c r="AJ87" s="134"/>
    </row>
    <row r="88" spans="1:36" ht="14.25" customHeight="1">
      <c r="A88" s="101">
        <v>20</v>
      </c>
      <c r="B88" s="135"/>
      <c r="C88" s="136"/>
      <c r="D88" s="136"/>
      <c r="E88" s="136"/>
      <c r="F88" s="136"/>
      <c r="G88" s="136"/>
      <c r="H88" s="136"/>
      <c r="I88" s="136"/>
      <c r="J88" s="136"/>
      <c r="K88" s="137"/>
      <c r="L88" s="113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20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6"/>
      <c r="AI88" s="127"/>
      <c r="AJ88" s="128"/>
    </row>
    <row r="89" spans="1:36" ht="14.25" customHeight="1">
      <c r="A89" s="102"/>
      <c r="B89" s="138"/>
      <c r="C89" s="139"/>
      <c r="D89" s="139"/>
      <c r="E89" s="139"/>
      <c r="F89" s="139"/>
      <c r="G89" s="139"/>
      <c r="H89" s="139"/>
      <c r="I89" s="139"/>
      <c r="J89" s="139"/>
      <c r="K89" s="140"/>
      <c r="L89" s="115"/>
      <c r="M89" s="115"/>
      <c r="N89" s="117"/>
      <c r="O89" s="117"/>
      <c r="P89" s="117"/>
      <c r="Q89" s="117"/>
      <c r="R89" s="117"/>
      <c r="S89" s="117"/>
      <c r="T89" s="117"/>
      <c r="U89" s="117"/>
      <c r="V89" s="117"/>
      <c r="W89" s="121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9"/>
      <c r="AI89" s="130"/>
      <c r="AJ89" s="131"/>
    </row>
    <row r="90" spans="1:36" ht="14.25" customHeight="1">
      <c r="A90" s="103"/>
      <c r="B90" s="141"/>
      <c r="C90" s="142"/>
      <c r="D90" s="142"/>
      <c r="E90" s="142"/>
      <c r="F90" s="142"/>
      <c r="G90" s="142"/>
      <c r="H90" s="142"/>
      <c r="I90" s="142"/>
      <c r="J90" s="142"/>
      <c r="K90" s="143"/>
      <c r="L90" s="116"/>
      <c r="M90" s="116"/>
      <c r="N90" s="118"/>
      <c r="O90" s="118"/>
      <c r="P90" s="118"/>
      <c r="Q90" s="118"/>
      <c r="R90" s="118"/>
      <c r="S90" s="118"/>
      <c r="T90" s="118"/>
      <c r="U90" s="118"/>
      <c r="V90" s="118"/>
      <c r="W90" s="122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32" t="str">
        <f t="shared" ref="AH90" si="18">IF(AH89="","",DAYS360(AH88,AH89,TRUE)/30+1)</f>
        <v/>
      </c>
      <c r="AI90" s="133"/>
      <c r="AJ90" s="134"/>
    </row>
    <row r="91" spans="1:36" ht="14.25" customHeight="1">
      <c r="A91" s="101">
        <v>21</v>
      </c>
      <c r="B91" s="135"/>
      <c r="C91" s="136"/>
      <c r="D91" s="136"/>
      <c r="E91" s="136"/>
      <c r="F91" s="136"/>
      <c r="G91" s="136"/>
      <c r="H91" s="136"/>
      <c r="I91" s="136"/>
      <c r="J91" s="136"/>
      <c r="K91" s="137"/>
      <c r="L91" s="113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20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6"/>
      <c r="AI91" s="127"/>
      <c r="AJ91" s="128"/>
    </row>
    <row r="92" spans="1:36" ht="14.25" customHeight="1">
      <c r="A92" s="102"/>
      <c r="B92" s="138"/>
      <c r="C92" s="139"/>
      <c r="D92" s="139"/>
      <c r="E92" s="139"/>
      <c r="F92" s="139"/>
      <c r="G92" s="139"/>
      <c r="H92" s="139"/>
      <c r="I92" s="139"/>
      <c r="J92" s="139"/>
      <c r="K92" s="140"/>
      <c r="L92" s="115"/>
      <c r="M92" s="115"/>
      <c r="N92" s="117"/>
      <c r="O92" s="117"/>
      <c r="P92" s="117"/>
      <c r="Q92" s="117"/>
      <c r="R92" s="117"/>
      <c r="S92" s="117"/>
      <c r="T92" s="117"/>
      <c r="U92" s="117"/>
      <c r="V92" s="117"/>
      <c r="W92" s="121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9"/>
      <c r="AI92" s="130"/>
      <c r="AJ92" s="131"/>
    </row>
    <row r="93" spans="1:36" ht="14.25" customHeight="1">
      <c r="A93" s="103"/>
      <c r="B93" s="141"/>
      <c r="C93" s="142"/>
      <c r="D93" s="142"/>
      <c r="E93" s="142"/>
      <c r="F93" s="142"/>
      <c r="G93" s="142"/>
      <c r="H93" s="142"/>
      <c r="I93" s="142"/>
      <c r="J93" s="142"/>
      <c r="K93" s="143"/>
      <c r="L93" s="116"/>
      <c r="M93" s="116"/>
      <c r="N93" s="118"/>
      <c r="O93" s="118"/>
      <c r="P93" s="118"/>
      <c r="Q93" s="118"/>
      <c r="R93" s="118"/>
      <c r="S93" s="118"/>
      <c r="T93" s="118"/>
      <c r="U93" s="118"/>
      <c r="V93" s="118"/>
      <c r="W93" s="122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32" t="str">
        <f t="shared" ref="AH93" si="19">IF(AH92="","",DAYS360(AH91,AH92,TRUE)/30+1)</f>
        <v/>
      </c>
      <c r="AI93" s="133"/>
      <c r="AJ93" s="134"/>
    </row>
    <row r="94" spans="1:36" ht="14.25" customHeight="1">
      <c r="A94" s="101">
        <v>22</v>
      </c>
      <c r="B94" s="135"/>
      <c r="C94" s="136"/>
      <c r="D94" s="136"/>
      <c r="E94" s="136"/>
      <c r="F94" s="136"/>
      <c r="G94" s="136"/>
      <c r="H94" s="136"/>
      <c r="I94" s="136"/>
      <c r="J94" s="136"/>
      <c r="K94" s="137"/>
      <c r="L94" s="113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20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6"/>
      <c r="AI94" s="127"/>
      <c r="AJ94" s="128"/>
    </row>
    <row r="95" spans="1:36" ht="14.25" customHeight="1">
      <c r="A95" s="102"/>
      <c r="B95" s="138"/>
      <c r="C95" s="139"/>
      <c r="D95" s="139"/>
      <c r="E95" s="139"/>
      <c r="F95" s="139"/>
      <c r="G95" s="139"/>
      <c r="H95" s="139"/>
      <c r="I95" s="139"/>
      <c r="J95" s="139"/>
      <c r="K95" s="140"/>
      <c r="L95" s="115"/>
      <c r="M95" s="115"/>
      <c r="N95" s="117"/>
      <c r="O95" s="117"/>
      <c r="P95" s="117"/>
      <c r="Q95" s="117"/>
      <c r="R95" s="117"/>
      <c r="S95" s="117"/>
      <c r="T95" s="117"/>
      <c r="U95" s="117"/>
      <c r="V95" s="117"/>
      <c r="W95" s="121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9"/>
      <c r="AI95" s="130"/>
      <c r="AJ95" s="131"/>
    </row>
    <row r="96" spans="1:36" ht="14.25" customHeight="1">
      <c r="A96" s="103"/>
      <c r="B96" s="141"/>
      <c r="C96" s="142"/>
      <c r="D96" s="142"/>
      <c r="E96" s="142"/>
      <c r="F96" s="142"/>
      <c r="G96" s="142"/>
      <c r="H96" s="142"/>
      <c r="I96" s="142"/>
      <c r="J96" s="142"/>
      <c r="K96" s="143"/>
      <c r="L96" s="116"/>
      <c r="M96" s="116"/>
      <c r="N96" s="118"/>
      <c r="O96" s="118"/>
      <c r="P96" s="118"/>
      <c r="Q96" s="118"/>
      <c r="R96" s="118"/>
      <c r="S96" s="118"/>
      <c r="T96" s="118"/>
      <c r="U96" s="118"/>
      <c r="V96" s="118"/>
      <c r="W96" s="122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32" t="str">
        <f t="shared" ref="AH96" si="20">IF(AH95="","",DAYS360(AH94,AH95,TRUE)/30+1)</f>
        <v/>
      </c>
      <c r="AI96" s="133"/>
      <c r="AJ96" s="134"/>
    </row>
    <row r="97" spans="1:36" ht="14.25" customHeight="1">
      <c r="A97" s="101">
        <v>23</v>
      </c>
      <c r="B97" s="135"/>
      <c r="C97" s="136"/>
      <c r="D97" s="136"/>
      <c r="E97" s="136"/>
      <c r="F97" s="136"/>
      <c r="G97" s="136"/>
      <c r="H97" s="136"/>
      <c r="I97" s="136"/>
      <c r="J97" s="136"/>
      <c r="K97" s="137"/>
      <c r="L97" s="113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20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6"/>
      <c r="AI97" s="127"/>
      <c r="AJ97" s="128"/>
    </row>
    <row r="98" spans="1:36" ht="14.25" customHeight="1">
      <c r="A98" s="102"/>
      <c r="B98" s="138"/>
      <c r="C98" s="139"/>
      <c r="D98" s="139"/>
      <c r="E98" s="139"/>
      <c r="F98" s="139"/>
      <c r="G98" s="139"/>
      <c r="H98" s="139"/>
      <c r="I98" s="139"/>
      <c r="J98" s="139"/>
      <c r="K98" s="140"/>
      <c r="L98" s="115"/>
      <c r="M98" s="115"/>
      <c r="N98" s="117"/>
      <c r="O98" s="117"/>
      <c r="P98" s="117"/>
      <c r="Q98" s="117"/>
      <c r="R98" s="117"/>
      <c r="S98" s="117"/>
      <c r="T98" s="117"/>
      <c r="U98" s="117"/>
      <c r="V98" s="117"/>
      <c r="W98" s="121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9"/>
      <c r="AI98" s="130"/>
      <c r="AJ98" s="131"/>
    </row>
    <row r="99" spans="1:36" ht="14.25" customHeight="1">
      <c r="A99" s="103"/>
      <c r="B99" s="141"/>
      <c r="C99" s="142"/>
      <c r="D99" s="142"/>
      <c r="E99" s="142"/>
      <c r="F99" s="142"/>
      <c r="G99" s="142"/>
      <c r="H99" s="142"/>
      <c r="I99" s="142"/>
      <c r="J99" s="142"/>
      <c r="K99" s="143"/>
      <c r="L99" s="116"/>
      <c r="M99" s="116"/>
      <c r="N99" s="118"/>
      <c r="O99" s="118"/>
      <c r="P99" s="118"/>
      <c r="Q99" s="118"/>
      <c r="R99" s="118"/>
      <c r="S99" s="118"/>
      <c r="T99" s="118"/>
      <c r="U99" s="118"/>
      <c r="V99" s="118"/>
      <c r="W99" s="122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32" t="str">
        <f t="shared" ref="AH99" si="21">IF(AH98="","",DAYS360(AH97,AH98,TRUE)/30+1)</f>
        <v/>
      </c>
      <c r="AI99" s="133"/>
      <c r="AJ99" s="134"/>
    </row>
    <row r="100" spans="1:36" ht="14.25" customHeight="1">
      <c r="A100" s="101">
        <v>24</v>
      </c>
      <c r="B100" s="135"/>
      <c r="C100" s="136"/>
      <c r="D100" s="136"/>
      <c r="E100" s="136"/>
      <c r="F100" s="136"/>
      <c r="G100" s="136"/>
      <c r="H100" s="136"/>
      <c r="I100" s="136"/>
      <c r="J100" s="136"/>
      <c r="K100" s="137"/>
      <c r="L100" s="113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20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6"/>
      <c r="AI100" s="127"/>
      <c r="AJ100" s="128"/>
    </row>
    <row r="101" spans="1:36" ht="14.25" customHeight="1">
      <c r="A101" s="102"/>
      <c r="B101" s="138"/>
      <c r="C101" s="139"/>
      <c r="D101" s="139"/>
      <c r="E101" s="139"/>
      <c r="F101" s="139"/>
      <c r="G101" s="139"/>
      <c r="H101" s="139"/>
      <c r="I101" s="139"/>
      <c r="J101" s="139"/>
      <c r="K101" s="140"/>
      <c r="L101" s="115"/>
      <c r="M101" s="115"/>
      <c r="N101" s="117"/>
      <c r="O101" s="117"/>
      <c r="P101" s="117"/>
      <c r="Q101" s="117"/>
      <c r="R101" s="117"/>
      <c r="S101" s="117"/>
      <c r="T101" s="117"/>
      <c r="U101" s="117"/>
      <c r="V101" s="117"/>
      <c r="W101" s="121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9"/>
      <c r="AI101" s="130"/>
      <c r="AJ101" s="131"/>
    </row>
    <row r="102" spans="1:36" ht="14.25" customHeight="1">
      <c r="A102" s="103"/>
      <c r="B102" s="141"/>
      <c r="C102" s="142"/>
      <c r="D102" s="142"/>
      <c r="E102" s="142"/>
      <c r="F102" s="142"/>
      <c r="G102" s="142"/>
      <c r="H102" s="142"/>
      <c r="I102" s="142"/>
      <c r="J102" s="142"/>
      <c r="K102" s="143"/>
      <c r="L102" s="116"/>
      <c r="M102" s="116"/>
      <c r="N102" s="118"/>
      <c r="O102" s="118"/>
      <c r="P102" s="118"/>
      <c r="Q102" s="118"/>
      <c r="R102" s="118"/>
      <c r="S102" s="118"/>
      <c r="T102" s="118"/>
      <c r="U102" s="118"/>
      <c r="V102" s="118"/>
      <c r="W102" s="122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32" t="str">
        <f t="shared" ref="AH102" si="22">IF(AH101="","",DAYS360(AH100,AH101,TRUE)/30+1)</f>
        <v/>
      </c>
      <c r="AI102" s="133"/>
      <c r="AJ102" s="134"/>
    </row>
    <row r="103" spans="1:36" ht="14.25" customHeight="1">
      <c r="A103" s="101">
        <v>25</v>
      </c>
      <c r="B103" s="135"/>
      <c r="C103" s="136"/>
      <c r="D103" s="136"/>
      <c r="E103" s="136"/>
      <c r="F103" s="136"/>
      <c r="G103" s="136"/>
      <c r="H103" s="136"/>
      <c r="I103" s="136"/>
      <c r="J103" s="136"/>
      <c r="K103" s="137"/>
      <c r="L103" s="113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20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6"/>
      <c r="AI103" s="127"/>
      <c r="AJ103" s="128"/>
    </row>
    <row r="104" spans="1:36" ht="14.25" customHeight="1">
      <c r="A104" s="102"/>
      <c r="B104" s="138"/>
      <c r="C104" s="139"/>
      <c r="D104" s="139"/>
      <c r="E104" s="139"/>
      <c r="F104" s="139"/>
      <c r="G104" s="139"/>
      <c r="H104" s="139"/>
      <c r="I104" s="139"/>
      <c r="J104" s="139"/>
      <c r="K104" s="140"/>
      <c r="L104" s="115"/>
      <c r="M104" s="115"/>
      <c r="N104" s="117"/>
      <c r="O104" s="117"/>
      <c r="P104" s="117"/>
      <c r="Q104" s="117"/>
      <c r="R104" s="117"/>
      <c r="S104" s="117"/>
      <c r="T104" s="117"/>
      <c r="U104" s="117"/>
      <c r="V104" s="117"/>
      <c r="W104" s="121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9"/>
      <c r="AI104" s="130"/>
      <c r="AJ104" s="131"/>
    </row>
    <row r="105" spans="1:36" ht="14.25" customHeight="1">
      <c r="A105" s="103"/>
      <c r="B105" s="141"/>
      <c r="C105" s="142"/>
      <c r="D105" s="142"/>
      <c r="E105" s="142"/>
      <c r="F105" s="142"/>
      <c r="G105" s="142"/>
      <c r="H105" s="142"/>
      <c r="I105" s="142"/>
      <c r="J105" s="142"/>
      <c r="K105" s="143"/>
      <c r="L105" s="116"/>
      <c r="M105" s="116"/>
      <c r="N105" s="118"/>
      <c r="O105" s="118"/>
      <c r="P105" s="118"/>
      <c r="Q105" s="118"/>
      <c r="R105" s="118"/>
      <c r="S105" s="118"/>
      <c r="T105" s="118"/>
      <c r="U105" s="118"/>
      <c r="V105" s="118"/>
      <c r="W105" s="122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32" t="str">
        <f t="shared" ref="AH105" si="23">IF(AH104="","",DAYS360(AH103,AH104,TRUE)/30+1)</f>
        <v/>
      </c>
      <c r="AI105" s="133"/>
      <c r="AJ105" s="134"/>
    </row>
    <row r="106" spans="1:36" ht="14.25" customHeight="1">
      <c r="A106" s="101">
        <v>26</v>
      </c>
      <c r="B106" s="135"/>
      <c r="C106" s="136"/>
      <c r="D106" s="136"/>
      <c r="E106" s="136"/>
      <c r="F106" s="136"/>
      <c r="G106" s="136"/>
      <c r="H106" s="136"/>
      <c r="I106" s="136"/>
      <c r="J106" s="136"/>
      <c r="K106" s="137"/>
      <c r="L106" s="113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20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6"/>
      <c r="AI106" s="127"/>
      <c r="AJ106" s="128"/>
    </row>
    <row r="107" spans="1:36" ht="14.25" customHeight="1">
      <c r="A107" s="102"/>
      <c r="B107" s="138"/>
      <c r="C107" s="139"/>
      <c r="D107" s="139"/>
      <c r="E107" s="139"/>
      <c r="F107" s="139"/>
      <c r="G107" s="139"/>
      <c r="H107" s="139"/>
      <c r="I107" s="139"/>
      <c r="J107" s="139"/>
      <c r="K107" s="140"/>
      <c r="L107" s="115"/>
      <c r="M107" s="115"/>
      <c r="N107" s="117"/>
      <c r="O107" s="117"/>
      <c r="P107" s="117"/>
      <c r="Q107" s="117"/>
      <c r="R107" s="117"/>
      <c r="S107" s="117"/>
      <c r="T107" s="117"/>
      <c r="U107" s="117"/>
      <c r="V107" s="117"/>
      <c r="W107" s="121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9"/>
      <c r="AI107" s="130"/>
      <c r="AJ107" s="131"/>
    </row>
    <row r="108" spans="1:36" ht="14.25" customHeight="1">
      <c r="A108" s="103"/>
      <c r="B108" s="141"/>
      <c r="C108" s="142"/>
      <c r="D108" s="142"/>
      <c r="E108" s="142"/>
      <c r="F108" s="142"/>
      <c r="G108" s="142"/>
      <c r="H108" s="142"/>
      <c r="I108" s="142"/>
      <c r="J108" s="142"/>
      <c r="K108" s="143"/>
      <c r="L108" s="116"/>
      <c r="M108" s="116"/>
      <c r="N108" s="118"/>
      <c r="O108" s="118"/>
      <c r="P108" s="118"/>
      <c r="Q108" s="118"/>
      <c r="R108" s="118"/>
      <c r="S108" s="118"/>
      <c r="T108" s="118"/>
      <c r="U108" s="118"/>
      <c r="V108" s="118"/>
      <c r="W108" s="122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32" t="str">
        <f t="shared" ref="AH108" si="24">IF(AH107="","",DAYS360(AH106,AH107,TRUE)/30+1)</f>
        <v/>
      </c>
      <c r="AI108" s="133"/>
      <c r="AJ108" s="134"/>
    </row>
    <row r="109" spans="1:36" ht="21" customHeight="1">
      <c r="A109" s="66" t="str">
        <f>A50</f>
        <v>役割：   PM：ﾏﾈｰｼﾞｬ、PL：ﾘｰﾀﾞ、SL：ｻﾌﾞﾘｰﾀﾞ、SE：.ｼｽﾃﾑｴﾝｼﾞﾆｱ、SPG：上級ﾌﾟﾛｸﾞﾗﾏ、PG：ﾌﾟﾛｸﾞﾗﾏ、OP：ｵﾍﾟﾚｰﾀ、他：その他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8"/>
    </row>
    <row r="110" spans="1:36" ht="9" customHeight="1">
      <c r="A110" s="3"/>
      <c r="B110" s="4"/>
      <c r="C110" s="1"/>
      <c r="D110" s="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  <c r="Z110" s="6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4.25" customHeight="1">
      <c r="A111" s="146" t="s">
        <v>32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8"/>
    </row>
    <row r="112" spans="1:36" ht="14.25" customHeight="1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1"/>
    </row>
    <row r="113" spans="1:36" ht="14.25" customHeight="1">
      <c r="A113" s="152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4"/>
    </row>
    <row r="114" spans="1:36" ht="14.25" customHeight="1">
      <c r="A114" s="155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7"/>
    </row>
  </sheetData>
  <sheetProtection password="C32A" sheet="1" objects="1" scenarios="1"/>
  <mergeCells count="530">
    <mergeCell ref="A111:AJ111"/>
    <mergeCell ref="A112:AJ114"/>
    <mergeCell ref="W106:W108"/>
    <mergeCell ref="X106:AB108"/>
    <mergeCell ref="AC106:AG108"/>
    <mergeCell ref="AH106:AJ106"/>
    <mergeCell ref="AH107:AJ107"/>
    <mergeCell ref="AH108:AJ108"/>
    <mergeCell ref="Q106:Q108"/>
    <mergeCell ref="R106:R108"/>
    <mergeCell ref="S106:S108"/>
    <mergeCell ref="T106:T108"/>
    <mergeCell ref="U106:U108"/>
    <mergeCell ref="V106:V108"/>
    <mergeCell ref="A106:A108"/>
    <mergeCell ref="B106:K108"/>
    <mergeCell ref="L106:M108"/>
    <mergeCell ref="N106:N108"/>
    <mergeCell ref="O106:O108"/>
    <mergeCell ref="P106:P108"/>
    <mergeCell ref="AH103:AJ103"/>
    <mergeCell ref="AH104:AJ104"/>
    <mergeCell ref="AH105:AJ105"/>
    <mergeCell ref="Q103:Q105"/>
    <mergeCell ref="R103:R105"/>
    <mergeCell ref="S103:S105"/>
    <mergeCell ref="T103:T105"/>
    <mergeCell ref="U103:U105"/>
    <mergeCell ref="V103:V105"/>
    <mergeCell ref="A103:A105"/>
    <mergeCell ref="B103:K105"/>
    <mergeCell ref="L103:M105"/>
    <mergeCell ref="N103:N105"/>
    <mergeCell ref="O103:O105"/>
    <mergeCell ref="P103:P105"/>
    <mergeCell ref="W100:W102"/>
    <mergeCell ref="X100:AB102"/>
    <mergeCell ref="AC100:AG102"/>
    <mergeCell ref="A100:A102"/>
    <mergeCell ref="B100:K102"/>
    <mergeCell ref="L100:M102"/>
    <mergeCell ref="N100:N102"/>
    <mergeCell ref="O100:O102"/>
    <mergeCell ref="P100:P102"/>
    <mergeCell ref="W103:W105"/>
    <mergeCell ref="X103:AB105"/>
    <mergeCell ref="AC103:AG105"/>
    <mergeCell ref="AH100:AJ100"/>
    <mergeCell ref="AH101:AJ101"/>
    <mergeCell ref="AH102:AJ102"/>
    <mergeCell ref="Q100:Q102"/>
    <mergeCell ref="R100:R102"/>
    <mergeCell ref="S100:S102"/>
    <mergeCell ref="T100:T102"/>
    <mergeCell ref="U100:U102"/>
    <mergeCell ref="V100:V102"/>
    <mergeCell ref="AH97:AJ97"/>
    <mergeCell ref="AH98:AJ98"/>
    <mergeCell ref="AH99:AJ99"/>
    <mergeCell ref="Q97:Q99"/>
    <mergeCell ref="R97:R99"/>
    <mergeCell ref="S97:S99"/>
    <mergeCell ref="T97:T99"/>
    <mergeCell ref="U97:U99"/>
    <mergeCell ref="V97:V99"/>
    <mergeCell ref="A97:A99"/>
    <mergeCell ref="B97:K99"/>
    <mergeCell ref="L97:M99"/>
    <mergeCell ref="N97:N99"/>
    <mergeCell ref="O97:O99"/>
    <mergeCell ref="P97:P99"/>
    <mergeCell ref="W94:W96"/>
    <mergeCell ref="X94:AB96"/>
    <mergeCell ref="AC94:AG96"/>
    <mergeCell ref="A94:A96"/>
    <mergeCell ref="B94:K96"/>
    <mergeCell ref="L94:M96"/>
    <mergeCell ref="N94:N96"/>
    <mergeCell ref="O94:O96"/>
    <mergeCell ref="P94:P96"/>
    <mergeCell ref="W97:W99"/>
    <mergeCell ref="X97:AB99"/>
    <mergeCell ref="AC97:AG99"/>
    <mergeCell ref="AH94:AJ94"/>
    <mergeCell ref="AH95:AJ95"/>
    <mergeCell ref="AH96:AJ96"/>
    <mergeCell ref="Q94:Q96"/>
    <mergeCell ref="R94:R96"/>
    <mergeCell ref="S94:S96"/>
    <mergeCell ref="T94:T96"/>
    <mergeCell ref="U94:U96"/>
    <mergeCell ref="V94:V96"/>
    <mergeCell ref="AH91:AJ91"/>
    <mergeCell ref="AH92:AJ92"/>
    <mergeCell ref="AH93:AJ93"/>
    <mergeCell ref="Q91:Q93"/>
    <mergeCell ref="R91:R93"/>
    <mergeCell ref="S91:S93"/>
    <mergeCell ref="T91:T93"/>
    <mergeCell ref="U91:U93"/>
    <mergeCell ref="V91:V93"/>
    <mergeCell ref="A91:A93"/>
    <mergeCell ref="B91:K93"/>
    <mergeCell ref="L91:M93"/>
    <mergeCell ref="N91:N93"/>
    <mergeCell ref="O91:O93"/>
    <mergeCell ref="P91:P93"/>
    <mergeCell ref="W88:W90"/>
    <mergeCell ref="X88:AB90"/>
    <mergeCell ref="AC88:AG90"/>
    <mergeCell ref="A88:A90"/>
    <mergeCell ref="B88:K90"/>
    <mergeCell ref="L88:M90"/>
    <mergeCell ref="N88:N90"/>
    <mergeCell ref="O88:O90"/>
    <mergeCell ref="P88:P90"/>
    <mergeCell ref="W91:W93"/>
    <mergeCell ref="X91:AB93"/>
    <mergeCell ref="AC91:AG93"/>
    <mergeCell ref="AH88:AJ88"/>
    <mergeCell ref="AH89:AJ89"/>
    <mergeCell ref="AH90:AJ90"/>
    <mergeCell ref="Q88:Q90"/>
    <mergeCell ref="R88:R90"/>
    <mergeCell ref="S88:S90"/>
    <mergeCell ref="T88:T90"/>
    <mergeCell ref="U88:U90"/>
    <mergeCell ref="V88:V90"/>
    <mergeCell ref="AH85:AJ85"/>
    <mergeCell ref="AH86:AJ86"/>
    <mergeCell ref="AH87:AJ87"/>
    <mergeCell ref="Q85:Q87"/>
    <mergeCell ref="R85:R87"/>
    <mergeCell ref="S85:S87"/>
    <mergeCell ref="T85:T87"/>
    <mergeCell ref="U85:U87"/>
    <mergeCell ref="V85:V87"/>
    <mergeCell ref="A85:A87"/>
    <mergeCell ref="B85:K87"/>
    <mergeCell ref="L85:M87"/>
    <mergeCell ref="N85:N87"/>
    <mergeCell ref="O85:O87"/>
    <mergeCell ref="P85:P87"/>
    <mergeCell ref="W82:W84"/>
    <mergeCell ref="X82:AB84"/>
    <mergeCell ref="AC82:AG84"/>
    <mergeCell ref="A82:A84"/>
    <mergeCell ref="B82:K84"/>
    <mergeCell ref="L82:M84"/>
    <mergeCell ref="N82:N84"/>
    <mergeCell ref="O82:O84"/>
    <mergeCell ref="P82:P84"/>
    <mergeCell ref="W85:W87"/>
    <mergeCell ref="X85:AB87"/>
    <mergeCell ref="AC85:AG87"/>
    <mergeCell ref="AH82:AJ82"/>
    <mergeCell ref="AH83:AJ83"/>
    <mergeCell ref="AH84:AJ84"/>
    <mergeCell ref="Q82:Q84"/>
    <mergeCell ref="R82:R84"/>
    <mergeCell ref="S82:S84"/>
    <mergeCell ref="T82:T84"/>
    <mergeCell ref="U82:U84"/>
    <mergeCell ref="V82:V84"/>
    <mergeCell ref="AH79:AJ79"/>
    <mergeCell ref="AH80:AJ80"/>
    <mergeCell ref="AH81:AJ81"/>
    <mergeCell ref="Q79:Q81"/>
    <mergeCell ref="R79:R81"/>
    <mergeCell ref="S79:S81"/>
    <mergeCell ref="T79:T81"/>
    <mergeCell ref="U79:U81"/>
    <mergeCell ref="V79:V81"/>
    <mergeCell ref="A79:A81"/>
    <mergeCell ref="B79:K81"/>
    <mergeCell ref="L79:M81"/>
    <mergeCell ref="N79:N81"/>
    <mergeCell ref="O79:O81"/>
    <mergeCell ref="P79:P81"/>
    <mergeCell ref="W76:W78"/>
    <mergeCell ref="X76:AB78"/>
    <mergeCell ref="AC76:AG78"/>
    <mergeCell ref="A76:A78"/>
    <mergeCell ref="B76:K78"/>
    <mergeCell ref="L76:M78"/>
    <mergeCell ref="N76:N78"/>
    <mergeCell ref="O76:O78"/>
    <mergeCell ref="P76:P78"/>
    <mergeCell ref="W79:W81"/>
    <mergeCell ref="X79:AB81"/>
    <mergeCell ref="AC79:AG81"/>
    <mergeCell ref="AH76:AJ76"/>
    <mergeCell ref="AH77:AJ77"/>
    <mergeCell ref="AH78:AJ78"/>
    <mergeCell ref="Q76:Q78"/>
    <mergeCell ref="R76:R78"/>
    <mergeCell ref="S76:S78"/>
    <mergeCell ref="T76:T78"/>
    <mergeCell ref="U76:U78"/>
    <mergeCell ref="V76:V78"/>
    <mergeCell ref="AC70:AG72"/>
    <mergeCell ref="W73:W75"/>
    <mergeCell ref="X73:AB75"/>
    <mergeCell ref="AC73:AG75"/>
    <mergeCell ref="AH73:AJ73"/>
    <mergeCell ref="AH74:AJ74"/>
    <mergeCell ref="AH75:AJ75"/>
    <mergeCell ref="Q73:Q75"/>
    <mergeCell ref="R73:R75"/>
    <mergeCell ref="S73:S75"/>
    <mergeCell ref="T73:T75"/>
    <mergeCell ref="U73:U75"/>
    <mergeCell ref="V73:V75"/>
    <mergeCell ref="V70:V72"/>
    <mergeCell ref="A73:A75"/>
    <mergeCell ref="B73:K75"/>
    <mergeCell ref="L73:M75"/>
    <mergeCell ref="N73:N75"/>
    <mergeCell ref="O73:O75"/>
    <mergeCell ref="P73:P75"/>
    <mergeCell ref="W70:W72"/>
    <mergeCell ref="X70:AB72"/>
    <mergeCell ref="AC67:AG69"/>
    <mergeCell ref="AH67:AJ67"/>
    <mergeCell ref="AH68:AJ68"/>
    <mergeCell ref="AH69:AJ69"/>
    <mergeCell ref="A70:A72"/>
    <mergeCell ref="B70:K72"/>
    <mergeCell ref="L70:M72"/>
    <mergeCell ref="N70:N72"/>
    <mergeCell ref="O70:O72"/>
    <mergeCell ref="P70:P72"/>
    <mergeCell ref="S67:S69"/>
    <mergeCell ref="T67:T69"/>
    <mergeCell ref="U67:U69"/>
    <mergeCell ref="V67:V69"/>
    <mergeCell ref="W67:W69"/>
    <mergeCell ref="X67:AB69"/>
    <mergeCell ref="AH70:AJ70"/>
    <mergeCell ref="AH71:AJ71"/>
    <mergeCell ref="AH72:AJ72"/>
    <mergeCell ref="Q70:Q72"/>
    <mergeCell ref="R70:R72"/>
    <mergeCell ref="S70:S72"/>
    <mergeCell ref="T70:T72"/>
    <mergeCell ref="U70:U72"/>
    <mergeCell ref="A67:A69"/>
    <mergeCell ref="B67:K69"/>
    <mergeCell ref="L67:M69"/>
    <mergeCell ref="N67:N69"/>
    <mergeCell ref="O67:O69"/>
    <mergeCell ref="P67:P69"/>
    <mergeCell ref="Q67:Q69"/>
    <mergeCell ref="R67:R69"/>
    <mergeCell ref="P63:P66"/>
    <mergeCell ref="Q63:Q66"/>
    <mergeCell ref="R63:R66"/>
    <mergeCell ref="A61:AJ61"/>
    <mergeCell ref="A62:A66"/>
    <mergeCell ref="B62:K66"/>
    <mergeCell ref="L62:M66"/>
    <mergeCell ref="N62:W62"/>
    <mergeCell ref="X62:AB66"/>
    <mergeCell ref="AC62:AG66"/>
    <mergeCell ref="AH62:AJ66"/>
    <mergeCell ref="N63:N66"/>
    <mergeCell ref="O63:O66"/>
    <mergeCell ref="V63:V66"/>
    <mergeCell ref="W63:W66"/>
    <mergeCell ref="S63:S66"/>
    <mergeCell ref="T63:T66"/>
    <mergeCell ref="U63:U66"/>
    <mergeCell ref="A52:AJ52"/>
    <mergeCell ref="A53:AJ55"/>
    <mergeCell ref="A57:AJ58"/>
    <mergeCell ref="A60:D60"/>
    <mergeCell ref="E60:U60"/>
    <mergeCell ref="A109:AJ109"/>
    <mergeCell ref="W47:W49"/>
    <mergeCell ref="X47:AB49"/>
    <mergeCell ref="AC47:AG49"/>
    <mergeCell ref="AH47:AJ47"/>
    <mergeCell ref="AH48:AJ48"/>
    <mergeCell ref="AH49:AJ49"/>
    <mergeCell ref="Q47:Q49"/>
    <mergeCell ref="R47:R49"/>
    <mergeCell ref="S47:S49"/>
    <mergeCell ref="T47:T49"/>
    <mergeCell ref="U47:U49"/>
    <mergeCell ref="V47:V49"/>
    <mergeCell ref="A47:A49"/>
    <mergeCell ref="B47:K49"/>
    <mergeCell ref="L47:M49"/>
    <mergeCell ref="N47:N49"/>
    <mergeCell ref="O47:O49"/>
    <mergeCell ref="P47:P49"/>
    <mergeCell ref="AH44:AJ44"/>
    <mergeCell ref="AH45:AJ45"/>
    <mergeCell ref="AH46:AJ46"/>
    <mergeCell ref="Q44:Q46"/>
    <mergeCell ref="R44:R46"/>
    <mergeCell ref="S44:S46"/>
    <mergeCell ref="T44:T46"/>
    <mergeCell ref="U44:U46"/>
    <mergeCell ref="V44:V46"/>
    <mergeCell ref="A44:A46"/>
    <mergeCell ref="B44:K46"/>
    <mergeCell ref="L44:M46"/>
    <mergeCell ref="N44:N46"/>
    <mergeCell ref="O44:O46"/>
    <mergeCell ref="P44:P46"/>
    <mergeCell ref="W41:W43"/>
    <mergeCell ref="X41:AB43"/>
    <mergeCell ref="AC41:AG43"/>
    <mergeCell ref="A41:A43"/>
    <mergeCell ref="B41:K43"/>
    <mergeCell ref="L41:M43"/>
    <mergeCell ref="N41:N43"/>
    <mergeCell ref="O41:O43"/>
    <mergeCell ref="P41:P43"/>
    <mergeCell ref="W44:W46"/>
    <mergeCell ref="X44:AB46"/>
    <mergeCell ref="AC44:AG46"/>
    <mergeCell ref="AH41:AJ41"/>
    <mergeCell ref="AH42:AJ42"/>
    <mergeCell ref="AH43:AJ43"/>
    <mergeCell ref="Q41:Q43"/>
    <mergeCell ref="R41:R43"/>
    <mergeCell ref="S41:S43"/>
    <mergeCell ref="T41:T43"/>
    <mergeCell ref="U41:U43"/>
    <mergeCell ref="V41:V43"/>
    <mergeCell ref="AH38:AJ38"/>
    <mergeCell ref="AH39:AJ39"/>
    <mergeCell ref="AH40:AJ40"/>
    <mergeCell ref="Q38:Q40"/>
    <mergeCell ref="R38:R40"/>
    <mergeCell ref="S38:S40"/>
    <mergeCell ref="T38:T40"/>
    <mergeCell ref="U38:U40"/>
    <mergeCell ref="V38:V40"/>
    <mergeCell ref="A38:A40"/>
    <mergeCell ref="B38:K40"/>
    <mergeCell ref="L38:M40"/>
    <mergeCell ref="N38:N40"/>
    <mergeCell ref="O38:O40"/>
    <mergeCell ref="P38:P40"/>
    <mergeCell ref="W35:W37"/>
    <mergeCell ref="X35:AB37"/>
    <mergeCell ref="AC35:AG37"/>
    <mergeCell ref="A35:A37"/>
    <mergeCell ref="B35:K37"/>
    <mergeCell ref="L35:M37"/>
    <mergeCell ref="N35:N37"/>
    <mergeCell ref="O35:O37"/>
    <mergeCell ref="P35:P37"/>
    <mergeCell ref="W38:W40"/>
    <mergeCell ref="X38:AB40"/>
    <mergeCell ref="AC38:AG40"/>
    <mergeCell ref="AH35:AJ35"/>
    <mergeCell ref="AH36:AJ36"/>
    <mergeCell ref="AH37:AJ37"/>
    <mergeCell ref="Q35:Q37"/>
    <mergeCell ref="R35:R37"/>
    <mergeCell ref="S35:S37"/>
    <mergeCell ref="T35:T37"/>
    <mergeCell ref="U35:U37"/>
    <mergeCell ref="V35:V37"/>
    <mergeCell ref="AH32:AJ32"/>
    <mergeCell ref="AH33:AJ33"/>
    <mergeCell ref="AH34:AJ34"/>
    <mergeCell ref="Q32:Q34"/>
    <mergeCell ref="R32:R34"/>
    <mergeCell ref="S32:S34"/>
    <mergeCell ref="T32:T34"/>
    <mergeCell ref="U32:U34"/>
    <mergeCell ref="V32:V34"/>
    <mergeCell ref="A32:A34"/>
    <mergeCell ref="B32:K34"/>
    <mergeCell ref="L32:M34"/>
    <mergeCell ref="N32:N34"/>
    <mergeCell ref="O32:O34"/>
    <mergeCell ref="P32:P34"/>
    <mergeCell ref="W29:W31"/>
    <mergeCell ref="X29:AB31"/>
    <mergeCell ref="AC29:AG31"/>
    <mergeCell ref="A29:A31"/>
    <mergeCell ref="B29:K31"/>
    <mergeCell ref="L29:M31"/>
    <mergeCell ref="N29:N31"/>
    <mergeCell ref="O29:O31"/>
    <mergeCell ref="P29:P31"/>
    <mergeCell ref="W32:W34"/>
    <mergeCell ref="X32:AB34"/>
    <mergeCell ref="AC32:AG34"/>
    <mergeCell ref="AH29:AJ29"/>
    <mergeCell ref="AH30:AJ30"/>
    <mergeCell ref="AH31:AJ31"/>
    <mergeCell ref="Q29:Q31"/>
    <mergeCell ref="R29:R31"/>
    <mergeCell ref="S29:S31"/>
    <mergeCell ref="T29:T31"/>
    <mergeCell ref="U29:U31"/>
    <mergeCell ref="V29:V31"/>
    <mergeCell ref="AH26:AJ26"/>
    <mergeCell ref="AH27:AJ27"/>
    <mergeCell ref="AH28:AJ28"/>
    <mergeCell ref="Q26:Q28"/>
    <mergeCell ref="R26:R28"/>
    <mergeCell ref="S26:S28"/>
    <mergeCell ref="T26:T28"/>
    <mergeCell ref="U26:U28"/>
    <mergeCell ref="V26:V28"/>
    <mergeCell ref="A26:A28"/>
    <mergeCell ref="B26:K28"/>
    <mergeCell ref="L26:M28"/>
    <mergeCell ref="N26:N28"/>
    <mergeCell ref="O26:O28"/>
    <mergeCell ref="P26:P28"/>
    <mergeCell ref="W23:W25"/>
    <mergeCell ref="X23:AB25"/>
    <mergeCell ref="AC23:AG25"/>
    <mergeCell ref="A23:A25"/>
    <mergeCell ref="B23:K25"/>
    <mergeCell ref="L23:M25"/>
    <mergeCell ref="N23:N25"/>
    <mergeCell ref="O23:O25"/>
    <mergeCell ref="P23:P25"/>
    <mergeCell ref="W26:W28"/>
    <mergeCell ref="X26:AB28"/>
    <mergeCell ref="AC26:AG28"/>
    <mergeCell ref="AH23:AJ23"/>
    <mergeCell ref="AH24:AJ24"/>
    <mergeCell ref="AH25:AJ25"/>
    <mergeCell ref="Q23:Q25"/>
    <mergeCell ref="R23:R25"/>
    <mergeCell ref="S23:S25"/>
    <mergeCell ref="T23:T25"/>
    <mergeCell ref="U23:U25"/>
    <mergeCell ref="V23:V25"/>
    <mergeCell ref="AH20:AJ20"/>
    <mergeCell ref="AH21:AJ21"/>
    <mergeCell ref="AH22:AJ22"/>
    <mergeCell ref="Q20:Q22"/>
    <mergeCell ref="R20:R22"/>
    <mergeCell ref="S20:S22"/>
    <mergeCell ref="T20:T22"/>
    <mergeCell ref="U20:U22"/>
    <mergeCell ref="V20:V22"/>
    <mergeCell ref="A20:A22"/>
    <mergeCell ref="B20:K22"/>
    <mergeCell ref="L20:M22"/>
    <mergeCell ref="N20:N22"/>
    <mergeCell ref="O20:O22"/>
    <mergeCell ref="P20:P22"/>
    <mergeCell ref="W17:W19"/>
    <mergeCell ref="X17:AB19"/>
    <mergeCell ref="AC17:AG19"/>
    <mergeCell ref="A17:A19"/>
    <mergeCell ref="B17:K19"/>
    <mergeCell ref="L17:M19"/>
    <mergeCell ref="N17:N19"/>
    <mergeCell ref="O17:O19"/>
    <mergeCell ref="P17:P19"/>
    <mergeCell ref="W20:W22"/>
    <mergeCell ref="X20:AB22"/>
    <mergeCell ref="AC20:AG22"/>
    <mergeCell ref="AH17:AJ17"/>
    <mergeCell ref="AH18:AJ18"/>
    <mergeCell ref="AH19:AJ19"/>
    <mergeCell ref="Q17:Q19"/>
    <mergeCell ref="R17:R19"/>
    <mergeCell ref="S17:S19"/>
    <mergeCell ref="T17:T19"/>
    <mergeCell ref="U17:U19"/>
    <mergeCell ref="V17:V19"/>
    <mergeCell ref="AC14:AG16"/>
    <mergeCell ref="AH14:AJ14"/>
    <mergeCell ref="AH15:AJ15"/>
    <mergeCell ref="AH16:AJ16"/>
    <mergeCell ref="Q14:Q16"/>
    <mergeCell ref="R14:R16"/>
    <mergeCell ref="S14:S16"/>
    <mergeCell ref="T14:T16"/>
    <mergeCell ref="U14:U16"/>
    <mergeCell ref="V14:V16"/>
    <mergeCell ref="P14:P16"/>
    <mergeCell ref="N10:N13"/>
    <mergeCell ref="O10:O13"/>
    <mergeCell ref="P10:P13"/>
    <mergeCell ref="Q10:Q13"/>
    <mergeCell ref="R10:R13"/>
    <mergeCell ref="S10:S13"/>
    <mergeCell ref="W14:W16"/>
    <mergeCell ref="X14:AB16"/>
    <mergeCell ref="A6:D6"/>
    <mergeCell ref="E6:U6"/>
    <mergeCell ref="V6:Z7"/>
    <mergeCell ref="AA6:AJ7"/>
    <mergeCell ref="A7:D7"/>
    <mergeCell ref="E7:U7"/>
    <mergeCell ref="A50:AJ50"/>
    <mergeCell ref="A8:AJ8"/>
    <mergeCell ref="A9:A13"/>
    <mergeCell ref="B9:K13"/>
    <mergeCell ref="L9:M13"/>
    <mergeCell ref="N9:W9"/>
    <mergeCell ref="X9:AB13"/>
    <mergeCell ref="AC9:AG13"/>
    <mergeCell ref="AH9:AJ13"/>
    <mergeCell ref="T10:T13"/>
    <mergeCell ref="U10:U13"/>
    <mergeCell ref="V10:V13"/>
    <mergeCell ref="W10:W13"/>
    <mergeCell ref="A14:A16"/>
    <mergeCell ref="B14:K16"/>
    <mergeCell ref="L14:M16"/>
    <mergeCell ref="N14:N16"/>
    <mergeCell ref="O14:O16"/>
    <mergeCell ref="A1:AJ2"/>
    <mergeCell ref="A3:AJ3"/>
    <mergeCell ref="A4:D4"/>
    <mergeCell ref="E4:U4"/>
    <mergeCell ref="V4:Z4"/>
    <mergeCell ref="AA4:AJ4"/>
    <mergeCell ref="A5:D5"/>
    <mergeCell ref="E5:U5"/>
    <mergeCell ref="V5:Z5"/>
    <mergeCell ref="AA5:AE5"/>
    <mergeCell ref="AF5:AJ5"/>
  </mergeCells>
  <phoneticPr fontId="6"/>
  <dataValidations count="3">
    <dataValidation type="list" allowBlank="1" showInputMessage="1" showErrorMessage="1" sqref="N67:W108 N14:W49">
      <formula1>"■"</formula1>
    </dataValidation>
    <dataValidation type="list" allowBlank="1" showInputMessage="1" showErrorMessage="1" sqref="L67:M108 L14:M49">
      <formula1>"PM,PL,SL,SE,SPG,PG,OP,他"</formula1>
    </dataValidation>
    <dataValidation type="list" allowBlank="1" showInputMessage="1" showErrorMessage="1" sqref="AA4:AJ4">
      <formula1>"男性,女性"</formula1>
    </dataValidation>
  </dataValidations>
  <pageMargins left="0.5" right="0.42" top="0.74803149606299213" bottom="0.5500000000000000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14"/>
  <sheetViews>
    <sheetView workbookViewId="0">
      <selection activeCell="AQ17" sqref="AQ17"/>
    </sheetView>
  </sheetViews>
  <sheetFormatPr defaultColWidth="2.625" defaultRowHeight="13.5"/>
  <cols>
    <col min="1" max="1" width="3" bestFit="1" customWidth="1"/>
  </cols>
  <sheetData>
    <row r="1" spans="1:36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7"/>
    </row>
    <row r="2" spans="1:3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  <c r="AJ2" s="17"/>
    </row>
    <row r="3" spans="1:36">
      <c r="A3" s="18" t="str">
        <f ca="1">YEAR(NOW())&amp;"年"&amp;MONTH(NOW())&amp;"月現在"</f>
        <v>2015年10月現在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6.5" customHeight="1">
      <c r="A4" s="19" t="s">
        <v>0</v>
      </c>
      <c r="B4" s="20"/>
      <c r="C4" s="20"/>
      <c r="D4" s="21"/>
      <c r="E4" s="22" t="s">
        <v>25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5" t="s">
        <v>1</v>
      </c>
      <c r="W4" s="26"/>
      <c r="X4" s="26"/>
      <c r="Y4" s="26"/>
      <c r="Z4" s="27"/>
      <c r="AA4" s="28" t="s">
        <v>19</v>
      </c>
      <c r="AB4" s="29"/>
      <c r="AC4" s="29"/>
      <c r="AD4" s="29"/>
      <c r="AE4" s="29"/>
      <c r="AF4" s="29"/>
      <c r="AG4" s="29"/>
      <c r="AH4" s="29"/>
      <c r="AI4" s="29"/>
      <c r="AJ4" s="30"/>
    </row>
    <row r="5" spans="1:36" ht="22.5" customHeight="1">
      <c r="A5" s="31" t="s">
        <v>2</v>
      </c>
      <c r="B5" s="32"/>
      <c r="C5" s="32"/>
      <c r="D5" s="33"/>
      <c r="E5" s="34" t="s">
        <v>20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 t="s">
        <v>3</v>
      </c>
      <c r="W5" s="38"/>
      <c r="X5" s="38"/>
      <c r="Y5" s="38"/>
      <c r="Z5" s="39"/>
      <c r="AA5" s="40">
        <v>29495</v>
      </c>
      <c r="AB5" s="41"/>
      <c r="AC5" s="41"/>
      <c r="AD5" s="41"/>
      <c r="AE5" s="41"/>
      <c r="AF5" s="42" t="str">
        <f ca="1">IF(AA5="","",DATEDIF(AA5,TODAY(),"y")&amp;"歳")</f>
        <v>35歳</v>
      </c>
      <c r="AG5" s="42"/>
      <c r="AH5" s="42"/>
      <c r="AI5" s="42"/>
      <c r="AJ5" s="43"/>
    </row>
    <row r="6" spans="1:36" ht="24" customHeight="1">
      <c r="A6" s="44" t="s">
        <v>4</v>
      </c>
      <c r="B6" s="45"/>
      <c r="C6" s="45"/>
      <c r="D6" s="46"/>
      <c r="E6" s="4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 t="s">
        <v>5</v>
      </c>
      <c r="W6" s="50"/>
      <c r="X6" s="50"/>
      <c r="Y6" s="50"/>
      <c r="Z6" s="51"/>
      <c r="AA6" s="55"/>
      <c r="AB6" s="56"/>
      <c r="AC6" s="56"/>
      <c r="AD6" s="56"/>
      <c r="AE6" s="56"/>
      <c r="AF6" s="56"/>
      <c r="AG6" s="56"/>
      <c r="AH6" s="56"/>
      <c r="AI6" s="56"/>
      <c r="AJ6" s="57"/>
    </row>
    <row r="7" spans="1:36" ht="30" customHeight="1">
      <c r="A7" s="61" t="s">
        <v>35</v>
      </c>
      <c r="B7" s="62"/>
      <c r="C7" s="62"/>
      <c r="D7" s="63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52"/>
      <c r="W7" s="53"/>
      <c r="X7" s="53"/>
      <c r="Y7" s="53"/>
      <c r="Z7" s="54"/>
      <c r="AA7" s="58"/>
      <c r="AB7" s="59"/>
      <c r="AC7" s="59"/>
      <c r="AD7" s="59"/>
      <c r="AE7" s="59"/>
      <c r="AF7" s="59"/>
      <c r="AG7" s="59"/>
      <c r="AH7" s="59"/>
      <c r="AI7" s="59"/>
      <c r="AJ7" s="60"/>
    </row>
    <row r="8" spans="1:36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1:36">
      <c r="A9" s="72" t="s">
        <v>7</v>
      </c>
      <c r="B9" s="75" t="s">
        <v>29</v>
      </c>
      <c r="C9" s="76"/>
      <c r="D9" s="76"/>
      <c r="E9" s="76"/>
      <c r="F9" s="76"/>
      <c r="G9" s="76"/>
      <c r="H9" s="76"/>
      <c r="I9" s="76"/>
      <c r="J9" s="76"/>
      <c r="K9" s="77"/>
      <c r="L9" s="81" t="s">
        <v>30</v>
      </c>
      <c r="M9" s="82"/>
      <c r="N9" s="85" t="s">
        <v>8</v>
      </c>
      <c r="O9" s="86"/>
      <c r="P9" s="86"/>
      <c r="Q9" s="86"/>
      <c r="R9" s="86"/>
      <c r="S9" s="86"/>
      <c r="T9" s="86"/>
      <c r="U9" s="86"/>
      <c r="V9" s="86"/>
      <c r="W9" s="86"/>
      <c r="X9" s="87" t="s">
        <v>26</v>
      </c>
      <c r="Y9" s="83"/>
      <c r="Z9" s="83"/>
      <c r="AA9" s="83"/>
      <c r="AB9" s="83"/>
      <c r="AC9" s="88" t="s">
        <v>27</v>
      </c>
      <c r="AD9" s="82"/>
      <c r="AE9" s="82"/>
      <c r="AF9" s="82"/>
      <c r="AG9" s="82"/>
      <c r="AH9" s="89" t="s">
        <v>28</v>
      </c>
      <c r="AI9" s="90"/>
      <c r="AJ9" s="91"/>
    </row>
    <row r="10" spans="1:36">
      <c r="A10" s="73"/>
      <c r="B10" s="75"/>
      <c r="C10" s="76"/>
      <c r="D10" s="76"/>
      <c r="E10" s="76"/>
      <c r="F10" s="76"/>
      <c r="G10" s="76"/>
      <c r="H10" s="76"/>
      <c r="I10" s="76"/>
      <c r="J10" s="76"/>
      <c r="K10" s="77"/>
      <c r="L10" s="83"/>
      <c r="M10" s="83"/>
      <c r="N10" s="119" t="s">
        <v>9</v>
      </c>
      <c r="O10" s="119" t="s">
        <v>10</v>
      </c>
      <c r="P10" s="119" t="s">
        <v>11</v>
      </c>
      <c r="Q10" s="119" t="s">
        <v>12</v>
      </c>
      <c r="R10" s="119" t="s">
        <v>13</v>
      </c>
      <c r="S10" s="95" t="s">
        <v>14</v>
      </c>
      <c r="T10" s="95" t="s">
        <v>15</v>
      </c>
      <c r="U10" s="95" t="s">
        <v>16</v>
      </c>
      <c r="V10" s="95" t="s">
        <v>17</v>
      </c>
      <c r="W10" s="98" t="s">
        <v>18</v>
      </c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9"/>
      <c r="AI10" s="90"/>
      <c r="AJ10" s="91"/>
    </row>
    <row r="11" spans="1:36">
      <c r="A11" s="73"/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3"/>
      <c r="M11" s="83"/>
      <c r="N11" s="83"/>
      <c r="O11" s="83"/>
      <c r="P11" s="83"/>
      <c r="Q11" s="83"/>
      <c r="R11" s="83"/>
      <c r="S11" s="96"/>
      <c r="T11" s="96"/>
      <c r="U11" s="96"/>
      <c r="V11" s="96"/>
      <c r="W11" s="99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9"/>
      <c r="AI11" s="90"/>
      <c r="AJ11" s="91"/>
    </row>
    <row r="12" spans="1:36">
      <c r="A12" s="73"/>
      <c r="B12" s="75"/>
      <c r="C12" s="76"/>
      <c r="D12" s="76"/>
      <c r="E12" s="76"/>
      <c r="F12" s="76"/>
      <c r="G12" s="76"/>
      <c r="H12" s="76"/>
      <c r="I12" s="76"/>
      <c r="J12" s="76"/>
      <c r="K12" s="77"/>
      <c r="L12" s="83"/>
      <c r="M12" s="83"/>
      <c r="N12" s="83"/>
      <c r="O12" s="83"/>
      <c r="P12" s="83"/>
      <c r="Q12" s="83"/>
      <c r="R12" s="83"/>
      <c r="S12" s="96"/>
      <c r="T12" s="96"/>
      <c r="U12" s="96"/>
      <c r="V12" s="96"/>
      <c r="W12" s="99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9"/>
      <c r="AI12" s="90"/>
      <c r="AJ12" s="91"/>
    </row>
    <row r="13" spans="1:36">
      <c r="A13" s="74"/>
      <c r="B13" s="78"/>
      <c r="C13" s="79"/>
      <c r="D13" s="79"/>
      <c r="E13" s="79"/>
      <c r="F13" s="79"/>
      <c r="G13" s="79"/>
      <c r="H13" s="79"/>
      <c r="I13" s="79"/>
      <c r="J13" s="79"/>
      <c r="K13" s="80"/>
      <c r="L13" s="84"/>
      <c r="M13" s="84"/>
      <c r="N13" s="84"/>
      <c r="O13" s="84"/>
      <c r="P13" s="84"/>
      <c r="Q13" s="84"/>
      <c r="R13" s="84"/>
      <c r="S13" s="97"/>
      <c r="T13" s="97"/>
      <c r="U13" s="97"/>
      <c r="V13" s="97"/>
      <c r="W13" s="100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92"/>
      <c r="AI13" s="93"/>
      <c r="AJ13" s="94"/>
    </row>
    <row r="14" spans="1:36" ht="14.25" customHeight="1">
      <c r="A14" s="101">
        <v>1</v>
      </c>
      <c r="B14" s="170" t="s">
        <v>33</v>
      </c>
      <c r="C14" s="105"/>
      <c r="D14" s="105"/>
      <c r="E14" s="105"/>
      <c r="F14" s="105"/>
      <c r="G14" s="105"/>
      <c r="H14" s="105"/>
      <c r="I14" s="105"/>
      <c r="J14" s="105"/>
      <c r="K14" s="106"/>
      <c r="L14" s="113" t="s">
        <v>21</v>
      </c>
      <c r="M14" s="114"/>
      <c r="N14" s="114" t="s">
        <v>22</v>
      </c>
      <c r="O14" s="114" t="s">
        <v>22</v>
      </c>
      <c r="P14" s="114" t="s">
        <v>22</v>
      </c>
      <c r="Q14" s="114" t="s">
        <v>22</v>
      </c>
      <c r="R14" s="114" t="s">
        <v>22</v>
      </c>
      <c r="S14" s="114" t="s">
        <v>22</v>
      </c>
      <c r="T14" s="114"/>
      <c r="U14" s="114"/>
      <c r="V14" s="114"/>
      <c r="W14" s="120"/>
      <c r="X14" s="123" t="s">
        <v>23</v>
      </c>
      <c r="Y14" s="123"/>
      <c r="Z14" s="123"/>
      <c r="AA14" s="123"/>
      <c r="AB14" s="123"/>
      <c r="AC14" s="123" t="s">
        <v>24</v>
      </c>
      <c r="AD14" s="123"/>
      <c r="AE14" s="123"/>
      <c r="AF14" s="123"/>
      <c r="AG14" s="123"/>
      <c r="AH14" s="126">
        <v>40269</v>
      </c>
      <c r="AI14" s="127"/>
      <c r="AJ14" s="128"/>
    </row>
    <row r="15" spans="1:36" ht="14.25" customHeight="1">
      <c r="A15" s="102"/>
      <c r="B15" s="171"/>
      <c r="C15" s="172"/>
      <c r="D15" s="172"/>
      <c r="E15" s="172"/>
      <c r="F15" s="172"/>
      <c r="G15" s="172"/>
      <c r="H15" s="172"/>
      <c r="I15" s="172"/>
      <c r="J15" s="172"/>
      <c r="K15" s="173"/>
      <c r="L15" s="115"/>
      <c r="M15" s="115"/>
      <c r="N15" s="117"/>
      <c r="O15" s="117"/>
      <c r="P15" s="117"/>
      <c r="Q15" s="117"/>
      <c r="R15" s="117"/>
      <c r="S15" s="117"/>
      <c r="T15" s="117"/>
      <c r="U15" s="117"/>
      <c r="V15" s="117"/>
      <c r="W15" s="121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9">
        <v>42246</v>
      </c>
      <c r="AI15" s="130"/>
      <c r="AJ15" s="131"/>
    </row>
    <row r="16" spans="1:36" ht="14.25" customHeight="1">
      <c r="A16" s="103"/>
      <c r="B16" s="174"/>
      <c r="C16" s="175"/>
      <c r="D16" s="175"/>
      <c r="E16" s="175"/>
      <c r="F16" s="175"/>
      <c r="G16" s="175"/>
      <c r="H16" s="175"/>
      <c r="I16" s="175"/>
      <c r="J16" s="175"/>
      <c r="K16" s="176"/>
      <c r="L16" s="116"/>
      <c r="M16" s="116"/>
      <c r="N16" s="118"/>
      <c r="O16" s="118"/>
      <c r="P16" s="118"/>
      <c r="Q16" s="118"/>
      <c r="R16" s="118"/>
      <c r="S16" s="118"/>
      <c r="T16" s="118"/>
      <c r="U16" s="118"/>
      <c r="V16" s="118"/>
      <c r="W16" s="122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32">
        <f>IF(AH15="","",DAYS360(AH14,AH15,TRUE)/30+1)</f>
        <v>65.966666666666669</v>
      </c>
      <c r="AI16" s="133"/>
      <c r="AJ16" s="134"/>
    </row>
    <row r="17" spans="1:36" ht="14.25" customHeight="1">
      <c r="A17" s="144">
        <v>2</v>
      </c>
      <c r="B17" s="135"/>
      <c r="C17" s="136"/>
      <c r="D17" s="136"/>
      <c r="E17" s="136"/>
      <c r="F17" s="136"/>
      <c r="G17" s="136"/>
      <c r="H17" s="136"/>
      <c r="I17" s="136"/>
      <c r="J17" s="136"/>
      <c r="K17" s="137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20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6"/>
      <c r="AI17" s="127"/>
      <c r="AJ17" s="128"/>
    </row>
    <row r="18" spans="1:36" ht="14.25" customHeight="1">
      <c r="A18" s="102"/>
      <c r="B18" s="164"/>
      <c r="C18" s="165"/>
      <c r="D18" s="165"/>
      <c r="E18" s="165"/>
      <c r="F18" s="165"/>
      <c r="G18" s="165"/>
      <c r="H18" s="165"/>
      <c r="I18" s="165"/>
      <c r="J18" s="165"/>
      <c r="K18" s="166"/>
      <c r="L18" s="115"/>
      <c r="M18" s="115"/>
      <c r="N18" s="117"/>
      <c r="O18" s="117"/>
      <c r="P18" s="117"/>
      <c r="Q18" s="117"/>
      <c r="R18" s="117"/>
      <c r="S18" s="117"/>
      <c r="T18" s="117"/>
      <c r="U18" s="117"/>
      <c r="V18" s="117"/>
      <c r="W18" s="121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9"/>
      <c r="AI18" s="130"/>
      <c r="AJ18" s="131"/>
    </row>
    <row r="19" spans="1:36" ht="14.25" customHeight="1">
      <c r="A19" s="103"/>
      <c r="B19" s="167"/>
      <c r="C19" s="168"/>
      <c r="D19" s="168"/>
      <c r="E19" s="168"/>
      <c r="F19" s="168"/>
      <c r="G19" s="168"/>
      <c r="H19" s="168"/>
      <c r="I19" s="168"/>
      <c r="J19" s="168"/>
      <c r="K19" s="169"/>
      <c r="L19" s="116"/>
      <c r="M19" s="116"/>
      <c r="N19" s="118"/>
      <c r="O19" s="118"/>
      <c r="P19" s="118"/>
      <c r="Q19" s="118"/>
      <c r="R19" s="118"/>
      <c r="S19" s="118"/>
      <c r="T19" s="118"/>
      <c r="U19" s="118"/>
      <c r="V19" s="118"/>
      <c r="W19" s="122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32" t="str">
        <f t="shared" ref="AH19" si="0">IF(AH18="","",DAYS360(AH17,AH18,TRUE)/30+1)</f>
        <v/>
      </c>
      <c r="AI19" s="133"/>
      <c r="AJ19" s="134"/>
    </row>
    <row r="20" spans="1:36" ht="14.25" customHeight="1">
      <c r="A20" s="101">
        <v>3</v>
      </c>
      <c r="B20" s="135"/>
      <c r="C20" s="136"/>
      <c r="D20" s="136"/>
      <c r="E20" s="136"/>
      <c r="F20" s="136"/>
      <c r="G20" s="136"/>
      <c r="H20" s="136"/>
      <c r="I20" s="136"/>
      <c r="J20" s="136"/>
      <c r="K20" s="137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20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6"/>
      <c r="AI20" s="127"/>
      <c r="AJ20" s="128"/>
    </row>
    <row r="21" spans="1:36" ht="14.25" customHeight="1">
      <c r="A21" s="102"/>
      <c r="B21" s="164"/>
      <c r="C21" s="165"/>
      <c r="D21" s="165"/>
      <c r="E21" s="165"/>
      <c r="F21" s="165"/>
      <c r="G21" s="165"/>
      <c r="H21" s="165"/>
      <c r="I21" s="165"/>
      <c r="J21" s="165"/>
      <c r="K21" s="166"/>
      <c r="L21" s="115"/>
      <c r="M21" s="115"/>
      <c r="N21" s="117"/>
      <c r="O21" s="117"/>
      <c r="P21" s="117"/>
      <c r="Q21" s="117"/>
      <c r="R21" s="117"/>
      <c r="S21" s="117"/>
      <c r="T21" s="117"/>
      <c r="U21" s="117"/>
      <c r="V21" s="117"/>
      <c r="W21" s="121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9"/>
      <c r="AI21" s="130"/>
      <c r="AJ21" s="131"/>
    </row>
    <row r="22" spans="1:36" ht="14.25" customHeight="1">
      <c r="A22" s="103"/>
      <c r="B22" s="167"/>
      <c r="C22" s="168"/>
      <c r="D22" s="168"/>
      <c r="E22" s="168"/>
      <c r="F22" s="168"/>
      <c r="G22" s="168"/>
      <c r="H22" s="168"/>
      <c r="I22" s="168"/>
      <c r="J22" s="168"/>
      <c r="K22" s="169"/>
      <c r="L22" s="116"/>
      <c r="M22" s="116"/>
      <c r="N22" s="118"/>
      <c r="O22" s="118"/>
      <c r="P22" s="118"/>
      <c r="Q22" s="118"/>
      <c r="R22" s="118"/>
      <c r="S22" s="118"/>
      <c r="T22" s="118"/>
      <c r="U22" s="118"/>
      <c r="V22" s="118"/>
      <c r="W22" s="122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32" t="str">
        <f t="shared" ref="AH22" si="1">IF(AH21="","",DAYS360(AH20,AH21,TRUE)/30+1)</f>
        <v/>
      </c>
      <c r="AI22" s="133"/>
      <c r="AJ22" s="134"/>
    </row>
    <row r="23" spans="1:36" ht="14.25" customHeight="1">
      <c r="A23" s="101">
        <v>4</v>
      </c>
      <c r="B23" s="135"/>
      <c r="C23" s="136"/>
      <c r="D23" s="136"/>
      <c r="E23" s="136"/>
      <c r="F23" s="136"/>
      <c r="G23" s="136"/>
      <c r="H23" s="136"/>
      <c r="I23" s="136"/>
      <c r="J23" s="136"/>
      <c r="K23" s="137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20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6"/>
      <c r="AI23" s="127"/>
      <c r="AJ23" s="128"/>
    </row>
    <row r="24" spans="1:36" ht="14.25" customHeight="1">
      <c r="A24" s="102"/>
      <c r="B24" s="164"/>
      <c r="C24" s="165"/>
      <c r="D24" s="165"/>
      <c r="E24" s="165"/>
      <c r="F24" s="165"/>
      <c r="G24" s="165"/>
      <c r="H24" s="165"/>
      <c r="I24" s="165"/>
      <c r="J24" s="165"/>
      <c r="K24" s="166"/>
      <c r="L24" s="115"/>
      <c r="M24" s="115"/>
      <c r="N24" s="117"/>
      <c r="O24" s="117"/>
      <c r="P24" s="117"/>
      <c r="Q24" s="117"/>
      <c r="R24" s="117"/>
      <c r="S24" s="117"/>
      <c r="T24" s="117"/>
      <c r="U24" s="117"/>
      <c r="V24" s="117"/>
      <c r="W24" s="121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9"/>
      <c r="AI24" s="130"/>
      <c r="AJ24" s="131"/>
    </row>
    <row r="25" spans="1:36" ht="14.25" customHeight="1">
      <c r="A25" s="145"/>
      <c r="B25" s="167"/>
      <c r="C25" s="168"/>
      <c r="D25" s="168"/>
      <c r="E25" s="168"/>
      <c r="F25" s="168"/>
      <c r="G25" s="168"/>
      <c r="H25" s="168"/>
      <c r="I25" s="168"/>
      <c r="J25" s="168"/>
      <c r="K25" s="169"/>
      <c r="L25" s="116"/>
      <c r="M25" s="116"/>
      <c r="N25" s="118"/>
      <c r="O25" s="118"/>
      <c r="P25" s="118"/>
      <c r="Q25" s="118"/>
      <c r="R25" s="118"/>
      <c r="S25" s="118"/>
      <c r="T25" s="118"/>
      <c r="U25" s="118"/>
      <c r="V25" s="118"/>
      <c r="W25" s="122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32" t="str">
        <f t="shared" ref="AH25" si="2">IF(AH24="","",DAYS360(AH23,AH24,TRUE)/30+1)</f>
        <v/>
      </c>
      <c r="AI25" s="133"/>
      <c r="AJ25" s="134"/>
    </row>
    <row r="26" spans="1:36" ht="14.25" customHeight="1">
      <c r="A26" s="144">
        <v>5</v>
      </c>
      <c r="B26" s="135"/>
      <c r="C26" s="136"/>
      <c r="D26" s="136"/>
      <c r="E26" s="136"/>
      <c r="F26" s="136"/>
      <c r="G26" s="136"/>
      <c r="H26" s="136"/>
      <c r="I26" s="136"/>
      <c r="J26" s="136"/>
      <c r="K26" s="137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20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6"/>
      <c r="AI26" s="127"/>
      <c r="AJ26" s="128"/>
    </row>
    <row r="27" spans="1:36" ht="14.25" customHeight="1">
      <c r="A27" s="102"/>
      <c r="B27" s="164"/>
      <c r="C27" s="165"/>
      <c r="D27" s="165"/>
      <c r="E27" s="165"/>
      <c r="F27" s="165"/>
      <c r="G27" s="165"/>
      <c r="H27" s="165"/>
      <c r="I27" s="165"/>
      <c r="J27" s="165"/>
      <c r="K27" s="166"/>
      <c r="L27" s="115"/>
      <c r="M27" s="115"/>
      <c r="N27" s="117"/>
      <c r="O27" s="117"/>
      <c r="P27" s="117"/>
      <c r="Q27" s="117"/>
      <c r="R27" s="117"/>
      <c r="S27" s="117"/>
      <c r="T27" s="117"/>
      <c r="U27" s="117"/>
      <c r="V27" s="117"/>
      <c r="W27" s="121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9"/>
      <c r="AI27" s="130"/>
      <c r="AJ27" s="131"/>
    </row>
    <row r="28" spans="1:36" ht="14.25" customHeight="1">
      <c r="A28" s="103"/>
      <c r="B28" s="167"/>
      <c r="C28" s="168"/>
      <c r="D28" s="168"/>
      <c r="E28" s="168"/>
      <c r="F28" s="168"/>
      <c r="G28" s="168"/>
      <c r="H28" s="168"/>
      <c r="I28" s="168"/>
      <c r="J28" s="168"/>
      <c r="K28" s="169"/>
      <c r="L28" s="116"/>
      <c r="M28" s="116"/>
      <c r="N28" s="118"/>
      <c r="O28" s="118"/>
      <c r="P28" s="118"/>
      <c r="Q28" s="118"/>
      <c r="R28" s="118"/>
      <c r="S28" s="118"/>
      <c r="T28" s="118"/>
      <c r="U28" s="118"/>
      <c r="V28" s="118"/>
      <c r="W28" s="122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32" t="str">
        <f t="shared" ref="AH28" si="3">IF(AH27="","",DAYS360(AH26,AH27,TRUE)/30+1)</f>
        <v/>
      </c>
      <c r="AI28" s="133"/>
      <c r="AJ28" s="134"/>
    </row>
    <row r="29" spans="1:36" ht="14.25" customHeight="1">
      <c r="A29" s="101">
        <v>6</v>
      </c>
      <c r="B29" s="135"/>
      <c r="C29" s="136"/>
      <c r="D29" s="136"/>
      <c r="E29" s="136"/>
      <c r="F29" s="136"/>
      <c r="G29" s="136"/>
      <c r="H29" s="136"/>
      <c r="I29" s="136"/>
      <c r="J29" s="136"/>
      <c r="K29" s="137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20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6"/>
      <c r="AI29" s="127"/>
      <c r="AJ29" s="128"/>
    </row>
    <row r="30" spans="1:36" ht="14.25" customHeight="1">
      <c r="A30" s="102"/>
      <c r="B30" s="164"/>
      <c r="C30" s="165"/>
      <c r="D30" s="165"/>
      <c r="E30" s="165"/>
      <c r="F30" s="165"/>
      <c r="G30" s="165"/>
      <c r="H30" s="165"/>
      <c r="I30" s="165"/>
      <c r="J30" s="165"/>
      <c r="K30" s="166"/>
      <c r="L30" s="115"/>
      <c r="M30" s="115"/>
      <c r="N30" s="117"/>
      <c r="O30" s="117"/>
      <c r="P30" s="117"/>
      <c r="Q30" s="117"/>
      <c r="R30" s="117"/>
      <c r="S30" s="117"/>
      <c r="T30" s="117"/>
      <c r="U30" s="117"/>
      <c r="V30" s="117"/>
      <c r="W30" s="121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9"/>
      <c r="AI30" s="130"/>
      <c r="AJ30" s="131"/>
    </row>
    <row r="31" spans="1:36" ht="14.25" customHeight="1">
      <c r="A31" s="145"/>
      <c r="B31" s="167"/>
      <c r="C31" s="168"/>
      <c r="D31" s="168"/>
      <c r="E31" s="168"/>
      <c r="F31" s="168"/>
      <c r="G31" s="168"/>
      <c r="H31" s="168"/>
      <c r="I31" s="168"/>
      <c r="J31" s="168"/>
      <c r="K31" s="169"/>
      <c r="L31" s="116"/>
      <c r="M31" s="116"/>
      <c r="N31" s="118"/>
      <c r="O31" s="118"/>
      <c r="P31" s="118"/>
      <c r="Q31" s="118"/>
      <c r="R31" s="118"/>
      <c r="S31" s="118"/>
      <c r="T31" s="118"/>
      <c r="U31" s="118"/>
      <c r="V31" s="118"/>
      <c r="W31" s="122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32" t="str">
        <f t="shared" ref="AH31" si="4">IF(AH30="","",DAYS360(AH29,AH30,TRUE)/30+1)</f>
        <v/>
      </c>
      <c r="AI31" s="133"/>
      <c r="AJ31" s="134"/>
    </row>
    <row r="32" spans="1:36" ht="14.25" customHeight="1">
      <c r="A32" s="144">
        <v>7</v>
      </c>
      <c r="B32" s="135"/>
      <c r="C32" s="136"/>
      <c r="D32" s="136"/>
      <c r="E32" s="136"/>
      <c r="F32" s="136"/>
      <c r="G32" s="136"/>
      <c r="H32" s="136"/>
      <c r="I32" s="136"/>
      <c r="J32" s="136"/>
      <c r="K32" s="137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20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6"/>
      <c r="AI32" s="127"/>
      <c r="AJ32" s="128"/>
    </row>
    <row r="33" spans="1:36" ht="14.25" customHeight="1">
      <c r="A33" s="102"/>
      <c r="B33" s="164"/>
      <c r="C33" s="165"/>
      <c r="D33" s="165"/>
      <c r="E33" s="165"/>
      <c r="F33" s="165"/>
      <c r="G33" s="165"/>
      <c r="H33" s="165"/>
      <c r="I33" s="165"/>
      <c r="J33" s="165"/>
      <c r="K33" s="166"/>
      <c r="L33" s="115"/>
      <c r="M33" s="115"/>
      <c r="N33" s="117"/>
      <c r="O33" s="117"/>
      <c r="P33" s="117"/>
      <c r="Q33" s="117"/>
      <c r="R33" s="117"/>
      <c r="S33" s="117"/>
      <c r="T33" s="117"/>
      <c r="U33" s="117"/>
      <c r="V33" s="117"/>
      <c r="W33" s="121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9"/>
      <c r="AI33" s="130"/>
      <c r="AJ33" s="131"/>
    </row>
    <row r="34" spans="1:36" ht="14.25" customHeight="1">
      <c r="A34" s="103"/>
      <c r="B34" s="167"/>
      <c r="C34" s="168"/>
      <c r="D34" s="168"/>
      <c r="E34" s="168"/>
      <c r="F34" s="168"/>
      <c r="G34" s="168"/>
      <c r="H34" s="168"/>
      <c r="I34" s="168"/>
      <c r="J34" s="168"/>
      <c r="K34" s="169"/>
      <c r="L34" s="116"/>
      <c r="M34" s="116"/>
      <c r="N34" s="118"/>
      <c r="O34" s="118"/>
      <c r="P34" s="118"/>
      <c r="Q34" s="118"/>
      <c r="R34" s="118"/>
      <c r="S34" s="118"/>
      <c r="T34" s="118"/>
      <c r="U34" s="118"/>
      <c r="V34" s="118"/>
      <c r="W34" s="122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 t="str">
        <f t="shared" ref="AH34" si="5">IF(AH33="","",DAYS360(AH32,AH33,TRUE)/30+1)</f>
        <v/>
      </c>
      <c r="AI34" s="133"/>
      <c r="AJ34" s="134"/>
    </row>
    <row r="35" spans="1:36" ht="14.25" customHeight="1">
      <c r="A35" s="101">
        <v>8</v>
      </c>
      <c r="B35" s="135"/>
      <c r="C35" s="136"/>
      <c r="D35" s="136"/>
      <c r="E35" s="136"/>
      <c r="F35" s="136"/>
      <c r="G35" s="136"/>
      <c r="H35" s="136"/>
      <c r="I35" s="136"/>
      <c r="J35" s="136"/>
      <c r="K35" s="137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20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6"/>
      <c r="AI35" s="127"/>
      <c r="AJ35" s="128"/>
    </row>
    <row r="36" spans="1:36" ht="14.25" customHeight="1">
      <c r="A36" s="102"/>
      <c r="B36" s="164"/>
      <c r="C36" s="165"/>
      <c r="D36" s="165"/>
      <c r="E36" s="165"/>
      <c r="F36" s="165"/>
      <c r="G36" s="165"/>
      <c r="H36" s="165"/>
      <c r="I36" s="165"/>
      <c r="J36" s="165"/>
      <c r="K36" s="166"/>
      <c r="L36" s="115"/>
      <c r="M36" s="115"/>
      <c r="N36" s="117"/>
      <c r="O36" s="117"/>
      <c r="P36" s="117"/>
      <c r="Q36" s="117"/>
      <c r="R36" s="117"/>
      <c r="S36" s="117"/>
      <c r="T36" s="117"/>
      <c r="U36" s="117"/>
      <c r="V36" s="117"/>
      <c r="W36" s="121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9"/>
      <c r="AI36" s="130"/>
      <c r="AJ36" s="131"/>
    </row>
    <row r="37" spans="1:36" ht="14.25" customHeight="1">
      <c r="A37" s="103"/>
      <c r="B37" s="167"/>
      <c r="C37" s="168"/>
      <c r="D37" s="168"/>
      <c r="E37" s="168"/>
      <c r="F37" s="168"/>
      <c r="G37" s="168"/>
      <c r="H37" s="168"/>
      <c r="I37" s="168"/>
      <c r="J37" s="168"/>
      <c r="K37" s="169"/>
      <c r="L37" s="116"/>
      <c r="M37" s="116"/>
      <c r="N37" s="118"/>
      <c r="O37" s="118"/>
      <c r="P37" s="118"/>
      <c r="Q37" s="118"/>
      <c r="R37" s="118"/>
      <c r="S37" s="118"/>
      <c r="T37" s="118"/>
      <c r="U37" s="118"/>
      <c r="V37" s="118"/>
      <c r="W37" s="122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32" t="str">
        <f t="shared" ref="AH37" si="6">IF(AH36="","",DAYS360(AH35,AH36,TRUE)/30+1)</f>
        <v/>
      </c>
      <c r="AI37" s="133"/>
      <c r="AJ37" s="134"/>
    </row>
    <row r="38" spans="1:36" ht="14.25" customHeight="1">
      <c r="A38" s="101">
        <v>9</v>
      </c>
      <c r="B38" s="135"/>
      <c r="C38" s="136"/>
      <c r="D38" s="136"/>
      <c r="E38" s="136"/>
      <c r="F38" s="136"/>
      <c r="G38" s="136"/>
      <c r="H38" s="136"/>
      <c r="I38" s="136"/>
      <c r="J38" s="136"/>
      <c r="K38" s="137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20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6"/>
      <c r="AI38" s="127"/>
      <c r="AJ38" s="128"/>
    </row>
    <row r="39" spans="1:36" ht="14.25" customHeight="1">
      <c r="A39" s="102"/>
      <c r="B39" s="164"/>
      <c r="C39" s="165"/>
      <c r="D39" s="165"/>
      <c r="E39" s="165"/>
      <c r="F39" s="165"/>
      <c r="G39" s="165"/>
      <c r="H39" s="165"/>
      <c r="I39" s="165"/>
      <c r="J39" s="165"/>
      <c r="K39" s="166"/>
      <c r="L39" s="115"/>
      <c r="M39" s="115"/>
      <c r="N39" s="117"/>
      <c r="O39" s="117"/>
      <c r="P39" s="117"/>
      <c r="Q39" s="117"/>
      <c r="R39" s="117"/>
      <c r="S39" s="117"/>
      <c r="T39" s="117"/>
      <c r="U39" s="117"/>
      <c r="V39" s="117"/>
      <c r="W39" s="121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9"/>
      <c r="AI39" s="130"/>
      <c r="AJ39" s="131"/>
    </row>
    <row r="40" spans="1:36" ht="14.25" customHeight="1">
      <c r="A40" s="103"/>
      <c r="B40" s="167"/>
      <c r="C40" s="168"/>
      <c r="D40" s="168"/>
      <c r="E40" s="168"/>
      <c r="F40" s="168"/>
      <c r="G40" s="168"/>
      <c r="H40" s="168"/>
      <c r="I40" s="168"/>
      <c r="J40" s="168"/>
      <c r="K40" s="169"/>
      <c r="L40" s="116"/>
      <c r="M40" s="116"/>
      <c r="N40" s="118"/>
      <c r="O40" s="118"/>
      <c r="P40" s="118"/>
      <c r="Q40" s="118"/>
      <c r="R40" s="118"/>
      <c r="S40" s="118"/>
      <c r="T40" s="118"/>
      <c r="U40" s="118"/>
      <c r="V40" s="118"/>
      <c r="W40" s="122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32" t="str">
        <f t="shared" ref="AH40" si="7">IF(AH39="","",DAYS360(AH38,AH39,TRUE)/30+1)</f>
        <v/>
      </c>
      <c r="AI40" s="133"/>
      <c r="AJ40" s="134"/>
    </row>
    <row r="41" spans="1:36" ht="14.25" customHeight="1">
      <c r="A41" s="144">
        <v>10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7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20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6"/>
      <c r="AI41" s="127"/>
      <c r="AJ41" s="128"/>
    </row>
    <row r="42" spans="1:36" ht="14.25" customHeight="1">
      <c r="A42" s="102"/>
      <c r="B42" s="164"/>
      <c r="C42" s="165"/>
      <c r="D42" s="165"/>
      <c r="E42" s="165"/>
      <c r="F42" s="165"/>
      <c r="G42" s="165"/>
      <c r="H42" s="165"/>
      <c r="I42" s="165"/>
      <c r="J42" s="165"/>
      <c r="K42" s="166"/>
      <c r="L42" s="115"/>
      <c r="M42" s="115"/>
      <c r="N42" s="117"/>
      <c r="O42" s="117"/>
      <c r="P42" s="117"/>
      <c r="Q42" s="117"/>
      <c r="R42" s="117"/>
      <c r="S42" s="117"/>
      <c r="T42" s="117"/>
      <c r="U42" s="117"/>
      <c r="V42" s="117"/>
      <c r="W42" s="121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9"/>
      <c r="AI42" s="130"/>
      <c r="AJ42" s="131"/>
    </row>
    <row r="43" spans="1:36" ht="14.25" customHeight="1">
      <c r="A43" s="103"/>
      <c r="B43" s="167"/>
      <c r="C43" s="168"/>
      <c r="D43" s="168"/>
      <c r="E43" s="168"/>
      <c r="F43" s="168"/>
      <c r="G43" s="168"/>
      <c r="H43" s="168"/>
      <c r="I43" s="168"/>
      <c r="J43" s="168"/>
      <c r="K43" s="169"/>
      <c r="L43" s="116"/>
      <c r="M43" s="116"/>
      <c r="N43" s="118"/>
      <c r="O43" s="118"/>
      <c r="P43" s="118"/>
      <c r="Q43" s="118"/>
      <c r="R43" s="118"/>
      <c r="S43" s="118"/>
      <c r="T43" s="118"/>
      <c r="U43" s="118"/>
      <c r="V43" s="118"/>
      <c r="W43" s="122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32" t="str">
        <f t="shared" ref="AH43" si="8">IF(AH42="","",DAYS360(AH41,AH42,TRUE)/30+1)</f>
        <v/>
      </c>
      <c r="AI43" s="133"/>
      <c r="AJ43" s="134"/>
    </row>
    <row r="44" spans="1:36" ht="14.25" customHeight="1">
      <c r="A44" s="101">
        <v>11</v>
      </c>
      <c r="B44" s="135"/>
      <c r="C44" s="136"/>
      <c r="D44" s="136"/>
      <c r="E44" s="136"/>
      <c r="F44" s="136"/>
      <c r="G44" s="136"/>
      <c r="H44" s="136"/>
      <c r="I44" s="136"/>
      <c r="J44" s="136"/>
      <c r="K44" s="137"/>
      <c r="L44" s="113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20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6"/>
      <c r="AI44" s="127"/>
      <c r="AJ44" s="128"/>
    </row>
    <row r="45" spans="1:36" ht="14.25" customHeight="1">
      <c r="A45" s="102"/>
      <c r="B45" s="164"/>
      <c r="C45" s="165"/>
      <c r="D45" s="165"/>
      <c r="E45" s="165"/>
      <c r="F45" s="165"/>
      <c r="G45" s="165"/>
      <c r="H45" s="165"/>
      <c r="I45" s="165"/>
      <c r="J45" s="165"/>
      <c r="K45" s="166"/>
      <c r="L45" s="115"/>
      <c r="M45" s="115"/>
      <c r="N45" s="117"/>
      <c r="O45" s="117"/>
      <c r="P45" s="117"/>
      <c r="Q45" s="117"/>
      <c r="R45" s="117"/>
      <c r="S45" s="117"/>
      <c r="T45" s="117"/>
      <c r="U45" s="117"/>
      <c r="V45" s="117"/>
      <c r="W45" s="121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9"/>
      <c r="AI45" s="130"/>
      <c r="AJ45" s="131"/>
    </row>
    <row r="46" spans="1:36" ht="14.25" customHeight="1">
      <c r="A46" s="103"/>
      <c r="B46" s="167"/>
      <c r="C46" s="168"/>
      <c r="D46" s="168"/>
      <c r="E46" s="168"/>
      <c r="F46" s="168"/>
      <c r="G46" s="168"/>
      <c r="H46" s="168"/>
      <c r="I46" s="168"/>
      <c r="J46" s="168"/>
      <c r="K46" s="169"/>
      <c r="L46" s="116"/>
      <c r="M46" s="116"/>
      <c r="N46" s="118"/>
      <c r="O46" s="118"/>
      <c r="P46" s="118"/>
      <c r="Q46" s="118"/>
      <c r="R46" s="118"/>
      <c r="S46" s="118"/>
      <c r="T46" s="118"/>
      <c r="U46" s="118"/>
      <c r="V46" s="118"/>
      <c r="W46" s="122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32" t="str">
        <f t="shared" ref="AH46" si="9">IF(AH45="","",DAYS360(AH44,AH45,TRUE)/30+1)</f>
        <v/>
      </c>
      <c r="AI46" s="133"/>
      <c r="AJ46" s="134"/>
    </row>
    <row r="47" spans="1:36" ht="14.25" customHeight="1">
      <c r="A47" s="144">
        <v>12</v>
      </c>
      <c r="B47" s="135"/>
      <c r="C47" s="136"/>
      <c r="D47" s="136"/>
      <c r="E47" s="136"/>
      <c r="F47" s="136"/>
      <c r="G47" s="136"/>
      <c r="H47" s="136"/>
      <c r="I47" s="136"/>
      <c r="J47" s="136"/>
      <c r="K47" s="137"/>
      <c r="L47" s="113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20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6"/>
      <c r="AI47" s="127"/>
      <c r="AJ47" s="128"/>
    </row>
    <row r="48" spans="1:36" ht="14.25" customHeight="1">
      <c r="A48" s="102"/>
      <c r="B48" s="164"/>
      <c r="C48" s="165"/>
      <c r="D48" s="165"/>
      <c r="E48" s="165"/>
      <c r="F48" s="165"/>
      <c r="G48" s="165"/>
      <c r="H48" s="165"/>
      <c r="I48" s="165"/>
      <c r="J48" s="165"/>
      <c r="K48" s="166"/>
      <c r="L48" s="115"/>
      <c r="M48" s="115"/>
      <c r="N48" s="117"/>
      <c r="O48" s="117"/>
      <c r="P48" s="117"/>
      <c r="Q48" s="117"/>
      <c r="R48" s="117"/>
      <c r="S48" s="117"/>
      <c r="T48" s="117"/>
      <c r="U48" s="117"/>
      <c r="V48" s="117"/>
      <c r="W48" s="121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9"/>
      <c r="AI48" s="130"/>
      <c r="AJ48" s="131"/>
    </row>
    <row r="49" spans="1:36" ht="14.25" customHeight="1">
      <c r="A49" s="103"/>
      <c r="B49" s="167"/>
      <c r="C49" s="168"/>
      <c r="D49" s="168"/>
      <c r="E49" s="168"/>
      <c r="F49" s="168"/>
      <c r="G49" s="168"/>
      <c r="H49" s="168"/>
      <c r="I49" s="168"/>
      <c r="J49" s="168"/>
      <c r="K49" s="169"/>
      <c r="L49" s="116"/>
      <c r="M49" s="116"/>
      <c r="N49" s="118"/>
      <c r="O49" s="118"/>
      <c r="P49" s="118"/>
      <c r="Q49" s="118"/>
      <c r="R49" s="118"/>
      <c r="S49" s="118"/>
      <c r="T49" s="118"/>
      <c r="U49" s="118"/>
      <c r="V49" s="118"/>
      <c r="W49" s="122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32" t="str">
        <f t="shared" ref="AH49" si="10">IF(AH48="","",DAYS360(AH47,AH48,TRUE)/30+1)</f>
        <v/>
      </c>
      <c r="AI49" s="133"/>
      <c r="AJ49" s="134"/>
    </row>
    <row r="50" spans="1:36" ht="29.25" customHeight="1">
      <c r="A50" s="66" t="s">
        <v>34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</row>
    <row r="51" spans="1:36" ht="14.25" customHeight="1">
      <c r="A51" s="3"/>
      <c r="B51" s="4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6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4.25" customHeight="1">
      <c r="A52" s="146" t="s">
        <v>31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8"/>
    </row>
    <row r="53" spans="1:36" ht="14.25" customHeight="1">
      <c r="A53" s="149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1"/>
    </row>
    <row r="54" spans="1:36" ht="14.25" customHeigh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4"/>
    </row>
    <row r="55" spans="1:36" ht="14.25" customHeight="1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7"/>
    </row>
    <row r="56" spans="1:36" ht="6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>
      <c r="A57" s="16" t="s">
        <v>36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</row>
    <row r="58" spans="1:3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</row>
    <row r="59" spans="1:36" ht="7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9"/>
      <c r="AJ59" s="9"/>
    </row>
    <row r="60" spans="1:36" ht="21" customHeight="1">
      <c r="A60" s="158" t="s">
        <v>2</v>
      </c>
      <c r="B60" s="159"/>
      <c r="C60" s="159"/>
      <c r="D60" s="160"/>
      <c r="E60" s="161" t="str">
        <f>IF(E5="","",E5)</f>
        <v>ウイン　太郎</v>
      </c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3"/>
      <c r="V60" s="10"/>
      <c r="W60" s="10"/>
      <c r="X60" s="10"/>
      <c r="Y60" s="10"/>
      <c r="Z60" s="10"/>
      <c r="AA60" s="11"/>
      <c r="AB60" s="11"/>
      <c r="AC60" s="11"/>
      <c r="AD60" s="11"/>
      <c r="AE60" s="11"/>
      <c r="AF60" s="12"/>
      <c r="AG60" s="12"/>
      <c r="AH60" s="12"/>
      <c r="AI60" s="12"/>
      <c r="AJ60" s="12"/>
    </row>
    <row r="61" spans="1:36">
      <c r="A61" s="69" t="s">
        <v>6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1"/>
    </row>
    <row r="62" spans="1:36" ht="13.5" customHeight="1">
      <c r="A62" s="72" t="s">
        <v>7</v>
      </c>
      <c r="B62" s="75" t="s">
        <v>29</v>
      </c>
      <c r="C62" s="76"/>
      <c r="D62" s="76"/>
      <c r="E62" s="76"/>
      <c r="F62" s="76"/>
      <c r="G62" s="76"/>
      <c r="H62" s="76"/>
      <c r="I62" s="76"/>
      <c r="J62" s="76"/>
      <c r="K62" s="77"/>
      <c r="L62" s="81" t="s">
        <v>30</v>
      </c>
      <c r="M62" s="82"/>
      <c r="N62" s="85" t="s">
        <v>8</v>
      </c>
      <c r="O62" s="86"/>
      <c r="P62" s="86"/>
      <c r="Q62" s="86"/>
      <c r="R62" s="86"/>
      <c r="S62" s="86"/>
      <c r="T62" s="86"/>
      <c r="U62" s="86"/>
      <c r="V62" s="86"/>
      <c r="W62" s="86"/>
      <c r="X62" s="87" t="s">
        <v>26</v>
      </c>
      <c r="Y62" s="83"/>
      <c r="Z62" s="83"/>
      <c r="AA62" s="83"/>
      <c r="AB62" s="83"/>
      <c r="AC62" s="88" t="s">
        <v>27</v>
      </c>
      <c r="AD62" s="82"/>
      <c r="AE62" s="82"/>
      <c r="AF62" s="82"/>
      <c r="AG62" s="82"/>
      <c r="AH62" s="89" t="s">
        <v>28</v>
      </c>
      <c r="AI62" s="90"/>
      <c r="AJ62" s="91"/>
    </row>
    <row r="63" spans="1:36" ht="13.5" customHeight="1">
      <c r="A63" s="73"/>
      <c r="B63" s="75"/>
      <c r="C63" s="76"/>
      <c r="D63" s="76"/>
      <c r="E63" s="76"/>
      <c r="F63" s="76"/>
      <c r="G63" s="76"/>
      <c r="H63" s="76"/>
      <c r="I63" s="76"/>
      <c r="J63" s="76"/>
      <c r="K63" s="77"/>
      <c r="L63" s="83"/>
      <c r="M63" s="83"/>
      <c r="N63" s="119" t="s">
        <v>9</v>
      </c>
      <c r="O63" s="119" t="s">
        <v>10</v>
      </c>
      <c r="P63" s="119" t="s">
        <v>11</v>
      </c>
      <c r="Q63" s="119" t="s">
        <v>12</v>
      </c>
      <c r="R63" s="119" t="s">
        <v>13</v>
      </c>
      <c r="S63" s="95" t="s">
        <v>14</v>
      </c>
      <c r="T63" s="95" t="s">
        <v>15</v>
      </c>
      <c r="U63" s="95" t="s">
        <v>16</v>
      </c>
      <c r="V63" s="95" t="s">
        <v>17</v>
      </c>
      <c r="W63" s="98" t="s">
        <v>18</v>
      </c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9"/>
      <c r="AI63" s="90"/>
      <c r="AJ63" s="91"/>
    </row>
    <row r="64" spans="1:36">
      <c r="A64" s="73"/>
      <c r="B64" s="75"/>
      <c r="C64" s="76"/>
      <c r="D64" s="76"/>
      <c r="E64" s="76"/>
      <c r="F64" s="76"/>
      <c r="G64" s="76"/>
      <c r="H64" s="76"/>
      <c r="I64" s="76"/>
      <c r="J64" s="76"/>
      <c r="K64" s="77"/>
      <c r="L64" s="83"/>
      <c r="M64" s="83"/>
      <c r="N64" s="83"/>
      <c r="O64" s="83"/>
      <c r="P64" s="83"/>
      <c r="Q64" s="83"/>
      <c r="R64" s="83"/>
      <c r="S64" s="96"/>
      <c r="T64" s="96"/>
      <c r="U64" s="96"/>
      <c r="V64" s="96"/>
      <c r="W64" s="99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9"/>
      <c r="AI64" s="90"/>
      <c r="AJ64" s="91"/>
    </row>
    <row r="65" spans="1:36">
      <c r="A65" s="73"/>
      <c r="B65" s="75"/>
      <c r="C65" s="76"/>
      <c r="D65" s="76"/>
      <c r="E65" s="76"/>
      <c r="F65" s="76"/>
      <c r="G65" s="76"/>
      <c r="H65" s="76"/>
      <c r="I65" s="76"/>
      <c r="J65" s="76"/>
      <c r="K65" s="77"/>
      <c r="L65" s="83"/>
      <c r="M65" s="83"/>
      <c r="N65" s="83"/>
      <c r="O65" s="83"/>
      <c r="P65" s="83"/>
      <c r="Q65" s="83"/>
      <c r="R65" s="83"/>
      <c r="S65" s="96"/>
      <c r="T65" s="96"/>
      <c r="U65" s="96"/>
      <c r="V65" s="96"/>
      <c r="W65" s="99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9"/>
      <c r="AI65" s="90"/>
      <c r="AJ65" s="91"/>
    </row>
    <row r="66" spans="1:36">
      <c r="A66" s="74"/>
      <c r="B66" s="78"/>
      <c r="C66" s="79"/>
      <c r="D66" s="79"/>
      <c r="E66" s="79"/>
      <c r="F66" s="79"/>
      <c r="G66" s="79"/>
      <c r="H66" s="79"/>
      <c r="I66" s="79"/>
      <c r="J66" s="79"/>
      <c r="K66" s="80"/>
      <c r="L66" s="84"/>
      <c r="M66" s="84"/>
      <c r="N66" s="84"/>
      <c r="O66" s="84"/>
      <c r="P66" s="84"/>
      <c r="Q66" s="84"/>
      <c r="R66" s="84"/>
      <c r="S66" s="97"/>
      <c r="T66" s="97"/>
      <c r="U66" s="97"/>
      <c r="V66" s="97"/>
      <c r="W66" s="100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92"/>
      <c r="AI66" s="93"/>
      <c r="AJ66" s="94"/>
    </row>
    <row r="67" spans="1:36" ht="14.25" customHeight="1">
      <c r="A67" s="101">
        <v>13</v>
      </c>
      <c r="B67" s="135"/>
      <c r="C67" s="136"/>
      <c r="D67" s="136"/>
      <c r="E67" s="136"/>
      <c r="F67" s="136"/>
      <c r="G67" s="136"/>
      <c r="H67" s="136"/>
      <c r="I67" s="136"/>
      <c r="J67" s="136"/>
      <c r="K67" s="137"/>
      <c r="L67" s="113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20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6"/>
      <c r="AI67" s="127"/>
      <c r="AJ67" s="128"/>
    </row>
    <row r="68" spans="1:36" ht="14.25" customHeight="1">
      <c r="A68" s="102"/>
      <c r="B68" s="164"/>
      <c r="C68" s="165"/>
      <c r="D68" s="165"/>
      <c r="E68" s="165"/>
      <c r="F68" s="165"/>
      <c r="G68" s="165"/>
      <c r="H68" s="165"/>
      <c r="I68" s="165"/>
      <c r="J68" s="165"/>
      <c r="K68" s="166"/>
      <c r="L68" s="115"/>
      <c r="M68" s="115"/>
      <c r="N68" s="117"/>
      <c r="O68" s="117"/>
      <c r="P68" s="117"/>
      <c r="Q68" s="117"/>
      <c r="R68" s="117"/>
      <c r="S68" s="117"/>
      <c r="T68" s="117"/>
      <c r="U68" s="117"/>
      <c r="V68" s="117"/>
      <c r="W68" s="121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9"/>
      <c r="AI68" s="130"/>
      <c r="AJ68" s="131"/>
    </row>
    <row r="69" spans="1:36" ht="14.25" customHeight="1">
      <c r="A69" s="103"/>
      <c r="B69" s="167"/>
      <c r="C69" s="168"/>
      <c r="D69" s="168"/>
      <c r="E69" s="168"/>
      <c r="F69" s="168"/>
      <c r="G69" s="168"/>
      <c r="H69" s="168"/>
      <c r="I69" s="168"/>
      <c r="J69" s="168"/>
      <c r="K69" s="169"/>
      <c r="L69" s="116"/>
      <c r="M69" s="116"/>
      <c r="N69" s="118"/>
      <c r="O69" s="118"/>
      <c r="P69" s="118"/>
      <c r="Q69" s="118"/>
      <c r="R69" s="118"/>
      <c r="S69" s="118"/>
      <c r="T69" s="118"/>
      <c r="U69" s="118"/>
      <c r="V69" s="118"/>
      <c r="W69" s="122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32" t="str">
        <f t="shared" ref="AH69" si="11">IF(AH68="","",DAYS360(AH67,AH68,TRUE)/30+1)</f>
        <v/>
      </c>
      <c r="AI69" s="133"/>
      <c r="AJ69" s="134"/>
    </row>
    <row r="70" spans="1:36" ht="14.25" customHeight="1">
      <c r="A70" s="101">
        <v>14</v>
      </c>
      <c r="B70" s="135"/>
      <c r="C70" s="136"/>
      <c r="D70" s="136"/>
      <c r="E70" s="136"/>
      <c r="F70" s="136"/>
      <c r="G70" s="136"/>
      <c r="H70" s="136"/>
      <c r="I70" s="136"/>
      <c r="J70" s="136"/>
      <c r="K70" s="137"/>
      <c r="L70" s="113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20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6"/>
      <c r="AI70" s="127"/>
      <c r="AJ70" s="128"/>
    </row>
    <row r="71" spans="1:36" ht="14.25" customHeight="1">
      <c r="A71" s="102"/>
      <c r="B71" s="164"/>
      <c r="C71" s="165"/>
      <c r="D71" s="165"/>
      <c r="E71" s="165"/>
      <c r="F71" s="165"/>
      <c r="G71" s="165"/>
      <c r="H71" s="165"/>
      <c r="I71" s="165"/>
      <c r="J71" s="165"/>
      <c r="K71" s="166"/>
      <c r="L71" s="115"/>
      <c r="M71" s="115"/>
      <c r="N71" s="117"/>
      <c r="O71" s="117"/>
      <c r="P71" s="117"/>
      <c r="Q71" s="117"/>
      <c r="R71" s="117"/>
      <c r="S71" s="117"/>
      <c r="T71" s="117"/>
      <c r="U71" s="117"/>
      <c r="V71" s="117"/>
      <c r="W71" s="121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9"/>
      <c r="AI71" s="130"/>
      <c r="AJ71" s="131"/>
    </row>
    <row r="72" spans="1:36" ht="14.25" customHeight="1">
      <c r="A72" s="103"/>
      <c r="B72" s="167"/>
      <c r="C72" s="168"/>
      <c r="D72" s="168"/>
      <c r="E72" s="168"/>
      <c r="F72" s="168"/>
      <c r="G72" s="168"/>
      <c r="H72" s="168"/>
      <c r="I72" s="168"/>
      <c r="J72" s="168"/>
      <c r="K72" s="169"/>
      <c r="L72" s="116"/>
      <c r="M72" s="116"/>
      <c r="N72" s="118"/>
      <c r="O72" s="118"/>
      <c r="P72" s="118"/>
      <c r="Q72" s="118"/>
      <c r="R72" s="118"/>
      <c r="S72" s="118"/>
      <c r="T72" s="118"/>
      <c r="U72" s="118"/>
      <c r="V72" s="118"/>
      <c r="W72" s="122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32" t="str">
        <f t="shared" ref="AH72" si="12">IF(AH71="","",DAYS360(AH70,AH71,TRUE)/30+1)</f>
        <v/>
      </c>
      <c r="AI72" s="133"/>
      <c r="AJ72" s="134"/>
    </row>
    <row r="73" spans="1:36" ht="14.25" customHeight="1">
      <c r="A73" s="101">
        <v>15</v>
      </c>
      <c r="B73" s="135"/>
      <c r="C73" s="136"/>
      <c r="D73" s="136"/>
      <c r="E73" s="136"/>
      <c r="F73" s="136"/>
      <c r="G73" s="136"/>
      <c r="H73" s="136"/>
      <c r="I73" s="136"/>
      <c r="J73" s="136"/>
      <c r="K73" s="137"/>
      <c r="L73" s="113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20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6"/>
      <c r="AI73" s="127"/>
      <c r="AJ73" s="128"/>
    </row>
    <row r="74" spans="1:36" ht="14.25" customHeight="1">
      <c r="A74" s="102"/>
      <c r="B74" s="164"/>
      <c r="C74" s="165"/>
      <c r="D74" s="165"/>
      <c r="E74" s="165"/>
      <c r="F74" s="165"/>
      <c r="G74" s="165"/>
      <c r="H74" s="165"/>
      <c r="I74" s="165"/>
      <c r="J74" s="165"/>
      <c r="K74" s="166"/>
      <c r="L74" s="115"/>
      <c r="M74" s="115"/>
      <c r="N74" s="117"/>
      <c r="O74" s="117"/>
      <c r="P74" s="117"/>
      <c r="Q74" s="117"/>
      <c r="R74" s="117"/>
      <c r="S74" s="117"/>
      <c r="T74" s="117"/>
      <c r="U74" s="117"/>
      <c r="V74" s="117"/>
      <c r="W74" s="121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9"/>
      <c r="AI74" s="130"/>
      <c r="AJ74" s="131"/>
    </row>
    <row r="75" spans="1:36" ht="14.25" customHeight="1">
      <c r="A75" s="103"/>
      <c r="B75" s="167"/>
      <c r="C75" s="168"/>
      <c r="D75" s="168"/>
      <c r="E75" s="168"/>
      <c r="F75" s="168"/>
      <c r="G75" s="168"/>
      <c r="H75" s="168"/>
      <c r="I75" s="168"/>
      <c r="J75" s="168"/>
      <c r="K75" s="169"/>
      <c r="L75" s="116"/>
      <c r="M75" s="116"/>
      <c r="N75" s="118"/>
      <c r="O75" s="118"/>
      <c r="P75" s="118"/>
      <c r="Q75" s="118"/>
      <c r="R75" s="118"/>
      <c r="S75" s="118"/>
      <c r="T75" s="118"/>
      <c r="U75" s="118"/>
      <c r="V75" s="118"/>
      <c r="W75" s="122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32" t="str">
        <f t="shared" ref="AH75" si="13">IF(AH74="","",DAYS360(AH73,AH74,TRUE)/30+1)</f>
        <v/>
      </c>
      <c r="AI75" s="133"/>
      <c r="AJ75" s="134"/>
    </row>
    <row r="76" spans="1:36" ht="14.25" customHeight="1">
      <c r="A76" s="101">
        <v>16</v>
      </c>
      <c r="B76" s="135"/>
      <c r="C76" s="136"/>
      <c r="D76" s="136"/>
      <c r="E76" s="136"/>
      <c r="F76" s="136"/>
      <c r="G76" s="136"/>
      <c r="H76" s="136"/>
      <c r="I76" s="136"/>
      <c r="J76" s="136"/>
      <c r="K76" s="137"/>
      <c r="L76" s="113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20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6"/>
      <c r="AI76" s="127"/>
      <c r="AJ76" s="128"/>
    </row>
    <row r="77" spans="1:36" ht="14.25" customHeight="1">
      <c r="A77" s="102"/>
      <c r="B77" s="164"/>
      <c r="C77" s="165"/>
      <c r="D77" s="165"/>
      <c r="E77" s="165"/>
      <c r="F77" s="165"/>
      <c r="G77" s="165"/>
      <c r="H77" s="165"/>
      <c r="I77" s="165"/>
      <c r="J77" s="165"/>
      <c r="K77" s="166"/>
      <c r="L77" s="115"/>
      <c r="M77" s="115"/>
      <c r="N77" s="117"/>
      <c r="O77" s="117"/>
      <c r="P77" s="117"/>
      <c r="Q77" s="117"/>
      <c r="R77" s="117"/>
      <c r="S77" s="117"/>
      <c r="T77" s="117"/>
      <c r="U77" s="117"/>
      <c r="V77" s="117"/>
      <c r="W77" s="121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9"/>
      <c r="AI77" s="130"/>
      <c r="AJ77" s="131"/>
    </row>
    <row r="78" spans="1:36" ht="14.25" customHeight="1">
      <c r="A78" s="103"/>
      <c r="B78" s="167"/>
      <c r="C78" s="168"/>
      <c r="D78" s="168"/>
      <c r="E78" s="168"/>
      <c r="F78" s="168"/>
      <c r="G78" s="168"/>
      <c r="H78" s="168"/>
      <c r="I78" s="168"/>
      <c r="J78" s="168"/>
      <c r="K78" s="169"/>
      <c r="L78" s="116"/>
      <c r="M78" s="116"/>
      <c r="N78" s="118"/>
      <c r="O78" s="118"/>
      <c r="P78" s="118"/>
      <c r="Q78" s="118"/>
      <c r="R78" s="118"/>
      <c r="S78" s="118"/>
      <c r="T78" s="118"/>
      <c r="U78" s="118"/>
      <c r="V78" s="118"/>
      <c r="W78" s="122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32" t="str">
        <f t="shared" ref="AH78" si="14">IF(AH77="","",DAYS360(AH76,AH77,TRUE)/30+1)</f>
        <v/>
      </c>
      <c r="AI78" s="133"/>
      <c r="AJ78" s="134"/>
    </row>
    <row r="79" spans="1:36" ht="14.25" customHeight="1">
      <c r="A79" s="101">
        <v>17</v>
      </c>
      <c r="B79" s="135"/>
      <c r="C79" s="136"/>
      <c r="D79" s="136"/>
      <c r="E79" s="136"/>
      <c r="F79" s="136"/>
      <c r="G79" s="136"/>
      <c r="H79" s="136"/>
      <c r="I79" s="136"/>
      <c r="J79" s="136"/>
      <c r="K79" s="137"/>
      <c r="L79" s="113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20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6"/>
      <c r="AI79" s="127"/>
      <c r="AJ79" s="128"/>
    </row>
    <row r="80" spans="1:36" ht="14.25" customHeight="1">
      <c r="A80" s="102"/>
      <c r="B80" s="164"/>
      <c r="C80" s="165"/>
      <c r="D80" s="165"/>
      <c r="E80" s="165"/>
      <c r="F80" s="165"/>
      <c r="G80" s="165"/>
      <c r="H80" s="165"/>
      <c r="I80" s="165"/>
      <c r="J80" s="165"/>
      <c r="K80" s="166"/>
      <c r="L80" s="115"/>
      <c r="M80" s="115"/>
      <c r="N80" s="117"/>
      <c r="O80" s="117"/>
      <c r="P80" s="117"/>
      <c r="Q80" s="117"/>
      <c r="R80" s="117"/>
      <c r="S80" s="117"/>
      <c r="T80" s="117"/>
      <c r="U80" s="117"/>
      <c r="V80" s="117"/>
      <c r="W80" s="121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9"/>
      <c r="AI80" s="130"/>
      <c r="AJ80" s="131"/>
    </row>
    <row r="81" spans="1:36" ht="14.25" customHeight="1">
      <c r="A81" s="103"/>
      <c r="B81" s="167"/>
      <c r="C81" s="168"/>
      <c r="D81" s="168"/>
      <c r="E81" s="168"/>
      <c r="F81" s="168"/>
      <c r="G81" s="168"/>
      <c r="H81" s="168"/>
      <c r="I81" s="168"/>
      <c r="J81" s="168"/>
      <c r="K81" s="169"/>
      <c r="L81" s="116"/>
      <c r="M81" s="116"/>
      <c r="N81" s="118"/>
      <c r="O81" s="118"/>
      <c r="P81" s="118"/>
      <c r="Q81" s="118"/>
      <c r="R81" s="118"/>
      <c r="S81" s="118"/>
      <c r="T81" s="118"/>
      <c r="U81" s="118"/>
      <c r="V81" s="118"/>
      <c r="W81" s="122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32" t="str">
        <f t="shared" ref="AH81" si="15">IF(AH80="","",DAYS360(AH79,AH80,TRUE)/30+1)</f>
        <v/>
      </c>
      <c r="AI81" s="133"/>
      <c r="AJ81" s="134"/>
    </row>
    <row r="82" spans="1:36" ht="14.25" customHeight="1">
      <c r="A82" s="101">
        <v>18</v>
      </c>
      <c r="B82" s="135"/>
      <c r="C82" s="136"/>
      <c r="D82" s="136"/>
      <c r="E82" s="136"/>
      <c r="F82" s="136"/>
      <c r="G82" s="136"/>
      <c r="H82" s="136"/>
      <c r="I82" s="136"/>
      <c r="J82" s="136"/>
      <c r="K82" s="137"/>
      <c r="L82" s="113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20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6"/>
      <c r="AI82" s="127"/>
      <c r="AJ82" s="128"/>
    </row>
    <row r="83" spans="1:36" ht="14.25" customHeight="1">
      <c r="A83" s="102"/>
      <c r="B83" s="164"/>
      <c r="C83" s="165"/>
      <c r="D83" s="165"/>
      <c r="E83" s="165"/>
      <c r="F83" s="165"/>
      <c r="G83" s="165"/>
      <c r="H83" s="165"/>
      <c r="I83" s="165"/>
      <c r="J83" s="165"/>
      <c r="K83" s="166"/>
      <c r="L83" s="115"/>
      <c r="M83" s="115"/>
      <c r="N83" s="117"/>
      <c r="O83" s="117"/>
      <c r="P83" s="117"/>
      <c r="Q83" s="117"/>
      <c r="R83" s="117"/>
      <c r="S83" s="117"/>
      <c r="T83" s="117"/>
      <c r="U83" s="117"/>
      <c r="V83" s="117"/>
      <c r="W83" s="121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9"/>
      <c r="AI83" s="130"/>
      <c r="AJ83" s="131"/>
    </row>
    <row r="84" spans="1:36" ht="14.25" customHeight="1">
      <c r="A84" s="103"/>
      <c r="B84" s="167"/>
      <c r="C84" s="168"/>
      <c r="D84" s="168"/>
      <c r="E84" s="168"/>
      <c r="F84" s="168"/>
      <c r="G84" s="168"/>
      <c r="H84" s="168"/>
      <c r="I84" s="168"/>
      <c r="J84" s="168"/>
      <c r="K84" s="169"/>
      <c r="L84" s="116"/>
      <c r="M84" s="116"/>
      <c r="N84" s="118"/>
      <c r="O84" s="118"/>
      <c r="P84" s="118"/>
      <c r="Q84" s="118"/>
      <c r="R84" s="118"/>
      <c r="S84" s="118"/>
      <c r="T84" s="118"/>
      <c r="U84" s="118"/>
      <c r="V84" s="118"/>
      <c r="W84" s="122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32" t="str">
        <f t="shared" ref="AH84" si="16">IF(AH83="","",DAYS360(AH82,AH83,TRUE)/30+1)</f>
        <v/>
      </c>
      <c r="AI84" s="133"/>
      <c r="AJ84" s="134"/>
    </row>
    <row r="85" spans="1:36" ht="14.25" customHeight="1">
      <c r="A85" s="101">
        <v>19</v>
      </c>
      <c r="B85" s="135"/>
      <c r="C85" s="136"/>
      <c r="D85" s="136"/>
      <c r="E85" s="136"/>
      <c r="F85" s="136"/>
      <c r="G85" s="136"/>
      <c r="H85" s="136"/>
      <c r="I85" s="136"/>
      <c r="J85" s="136"/>
      <c r="K85" s="137"/>
      <c r="L85" s="113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20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6"/>
      <c r="AI85" s="127"/>
      <c r="AJ85" s="128"/>
    </row>
    <row r="86" spans="1:36" ht="14.25" customHeight="1">
      <c r="A86" s="102"/>
      <c r="B86" s="164"/>
      <c r="C86" s="165"/>
      <c r="D86" s="165"/>
      <c r="E86" s="165"/>
      <c r="F86" s="165"/>
      <c r="G86" s="165"/>
      <c r="H86" s="165"/>
      <c r="I86" s="165"/>
      <c r="J86" s="165"/>
      <c r="K86" s="166"/>
      <c r="L86" s="115"/>
      <c r="M86" s="115"/>
      <c r="N86" s="117"/>
      <c r="O86" s="117"/>
      <c r="P86" s="117"/>
      <c r="Q86" s="117"/>
      <c r="R86" s="117"/>
      <c r="S86" s="117"/>
      <c r="T86" s="117"/>
      <c r="U86" s="117"/>
      <c r="V86" s="117"/>
      <c r="W86" s="121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9"/>
      <c r="AI86" s="130"/>
      <c r="AJ86" s="131"/>
    </row>
    <row r="87" spans="1:36" ht="14.25" customHeight="1">
      <c r="A87" s="103"/>
      <c r="B87" s="167"/>
      <c r="C87" s="168"/>
      <c r="D87" s="168"/>
      <c r="E87" s="168"/>
      <c r="F87" s="168"/>
      <c r="G87" s="168"/>
      <c r="H87" s="168"/>
      <c r="I87" s="168"/>
      <c r="J87" s="168"/>
      <c r="K87" s="169"/>
      <c r="L87" s="116"/>
      <c r="M87" s="116"/>
      <c r="N87" s="118"/>
      <c r="O87" s="118"/>
      <c r="P87" s="118"/>
      <c r="Q87" s="118"/>
      <c r="R87" s="118"/>
      <c r="S87" s="118"/>
      <c r="T87" s="118"/>
      <c r="U87" s="118"/>
      <c r="V87" s="118"/>
      <c r="W87" s="122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32" t="str">
        <f t="shared" ref="AH87" si="17">IF(AH86="","",DAYS360(AH85,AH86,TRUE)/30+1)</f>
        <v/>
      </c>
      <c r="AI87" s="133"/>
      <c r="AJ87" s="134"/>
    </row>
    <row r="88" spans="1:36" ht="14.25" customHeight="1">
      <c r="A88" s="101">
        <v>20</v>
      </c>
      <c r="B88" s="135"/>
      <c r="C88" s="136"/>
      <c r="D88" s="136"/>
      <c r="E88" s="136"/>
      <c r="F88" s="136"/>
      <c r="G88" s="136"/>
      <c r="H88" s="136"/>
      <c r="I88" s="136"/>
      <c r="J88" s="136"/>
      <c r="K88" s="137"/>
      <c r="L88" s="113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20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6"/>
      <c r="AI88" s="127"/>
      <c r="AJ88" s="128"/>
    </row>
    <row r="89" spans="1:36" ht="14.25" customHeight="1">
      <c r="A89" s="102"/>
      <c r="B89" s="164"/>
      <c r="C89" s="165"/>
      <c r="D89" s="165"/>
      <c r="E89" s="165"/>
      <c r="F89" s="165"/>
      <c r="G89" s="165"/>
      <c r="H89" s="165"/>
      <c r="I89" s="165"/>
      <c r="J89" s="165"/>
      <c r="K89" s="166"/>
      <c r="L89" s="115"/>
      <c r="M89" s="115"/>
      <c r="N89" s="117"/>
      <c r="O89" s="117"/>
      <c r="P89" s="117"/>
      <c r="Q89" s="117"/>
      <c r="R89" s="117"/>
      <c r="S89" s="117"/>
      <c r="T89" s="117"/>
      <c r="U89" s="117"/>
      <c r="V89" s="117"/>
      <c r="W89" s="121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9"/>
      <c r="AI89" s="130"/>
      <c r="AJ89" s="131"/>
    </row>
    <row r="90" spans="1:36" ht="14.25" customHeight="1">
      <c r="A90" s="103"/>
      <c r="B90" s="167"/>
      <c r="C90" s="168"/>
      <c r="D90" s="168"/>
      <c r="E90" s="168"/>
      <c r="F90" s="168"/>
      <c r="G90" s="168"/>
      <c r="H90" s="168"/>
      <c r="I90" s="168"/>
      <c r="J90" s="168"/>
      <c r="K90" s="169"/>
      <c r="L90" s="116"/>
      <c r="M90" s="116"/>
      <c r="N90" s="118"/>
      <c r="O90" s="118"/>
      <c r="P90" s="118"/>
      <c r="Q90" s="118"/>
      <c r="R90" s="118"/>
      <c r="S90" s="118"/>
      <c r="T90" s="118"/>
      <c r="U90" s="118"/>
      <c r="V90" s="118"/>
      <c r="W90" s="122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32" t="str">
        <f t="shared" ref="AH90" si="18">IF(AH89="","",DAYS360(AH88,AH89,TRUE)/30+1)</f>
        <v/>
      </c>
      <c r="AI90" s="133"/>
      <c r="AJ90" s="134"/>
    </row>
    <row r="91" spans="1:36" ht="14.25" customHeight="1">
      <c r="A91" s="101">
        <v>21</v>
      </c>
      <c r="B91" s="135"/>
      <c r="C91" s="136"/>
      <c r="D91" s="136"/>
      <c r="E91" s="136"/>
      <c r="F91" s="136"/>
      <c r="G91" s="136"/>
      <c r="H91" s="136"/>
      <c r="I91" s="136"/>
      <c r="J91" s="136"/>
      <c r="K91" s="137"/>
      <c r="L91" s="113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20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6"/>
      <c r="AI91" s="127"/>
      <c r="AJ91" s="128"/>
    </row>
    <row r="92" spans="1:36" ht="14.25" customHeight="1">
      <c r="A92" s="102"/>
      <c r="B92" s="164"/>
      <c r="C92" s="165"/>
      <c r="D92" s="165"/>
      <c r="E92" s="165"/>
      <c r="F92" s="165"/>
      <c r="G92" s="165"/>
      <c r="H92" s="165"/>
      <c r="I92" s="165"/>
      <c r="J92" s="165"/>
      <c r="K92" s="166"/>
      <c r="L92" s="115"/>
      <c r="M92" s="115"/>
      <c r="N92" s="117"/>
      <c r="O92" s="117"/>
      <c r="P92" s="117"/>
      <c r="Q92" s="117"/>
      <c r="R92" s="117"/>
      <c r="S92" s="117"/>
      <c r="T92" s="117"/>
      <c r="U92" s="117"/>
      <c r="V92" s="117"/>
      <c r="W92" s="121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9"/>
      <c r="AI92" s="130"/>
      <c r="AJ92" s="131"/>
    </row>
    <row r="93" spans="1:36" ht="14.25" customHeight="1">
      <c r="A93" s="103"/>
      <c r="B93" s="167"/>
      <c r="C93" s="168"/>
      <c r="D93" s="168"/>
      <c r="E93" s="168"/>
      <c r="F93" s="168"/>
      <c r="G93" s="168"/>
      <c r="H93" s="168"/>
      <c r="I93" s="168"/>
      <c r="J93" s="168"/>
      <c r="K93" s="169"/>
      <c r="L93" s="116"/>
      <c r="M93" s="116"/>
      <c r="N93" s="118"/>
      <c r="O93" s="118"/>
      <c r="P93" s="118"/>
      <c r="Q93" s="118"/>
      <c r="R93" s="118"/>
      <c r="S93" s="118"/>
      <c r="T93" s="118"/>
      <c r="U93" s="118"/>
      <c r="V93" s="118"/>
      <c r="W93" s="122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32" t="str">
        <f t="shared" ref="AH93" si="19">IF(AH92="","",DAYS360(AH91,AH92,TRUE)/30+1)</f>
        <v/>
      </c>
      <c r="AI93" s="133"/>
      <c r="AJ93" s="134"/>
    </row>
    <row r="94" spans="1:36" ht="14.25" customHeight="1">
      <c r="A94" s="101">
        <v>22</v>
      </c>
      <c r="B94" s="135"/>
      <c r="C94" s="136"/>
      <c r="D94" s="136"/>
      <c r="E94" s="136"/>
      <c r="F94" s="136"/>
      <c r="G94" s="136"/>
      <c r="H94" s="136"/>
      <c r="I94" s="136"/>
      <c r="J94" s="136"/>
      <c r="K94" s="137"/>
      <c r="L94" s="113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20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6"/>
      <c r="AI94" s="127"/>
      <c r="AJ94" s="128"/>
    </row>
    <row r="95" spans="1:36" ht="14.25" customHeight="1">
      <c r="A95" s="102"/>
      <c r="B95" s="164"/>
      <c r="C95" s="165"/>
      <c r="D95" s="165"/>
      <c r="E95" s="165"/>
      <c r="F95" s="165"/>
      <c r="G95" s="165"/>
      <c r="H95" s="165"/>
      <c r="I95" s="165"/>
      <c r="J95" s="165"/>
      <c r="K95" s="166"/>
      <c r="L95" s="115"/>
      <c r="M95" s="115"/>
      <c r="N95" s="117"/>
      <c r="O95" s="117"/>
      <c r="P95" s="117"/>
      <c r="Q95" s="117"/>
      <c r="R95" s="117"/>
      <c r="S95" s="117"/>
      <c r="T95" s="117"/>
      <c r="U95" s="117"/>
      <c r="V95" s="117"/>
      <c r="W95" s="121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9"/>
      <c r="AI95" s="130"/>
      <c r="AJ95" s="131"/>
    </row>
    <row r="96" spans="1:36" ht="14.25" customHeight="1">
      <c r="A96" s="103"/>
      <c r="B96" s="167"/>
      <c r="C96" s="168"/>
      <c r="D96" s="168"/>
      <c r="E96" s="168"/>
      <c r="F96" s="168"/>
      <c r="G96" s="168"/>
      <c r="H96" s="168"/>
      <c r="I96" s="168"/>
      <c r="J96" s="168"/>
      <c r="K96" s="169"/>
      <c r="L96" s="116"/>
      <c r="M96" s="116"/>
      <c r="N96" s="118"/>
      <c r="O96" s="118"/>
      <c r="P96" s="118"/>
      <c r="Q96" s="118"/>
      <c r="R96" s="118"/>
      <c r="S96" s="118"/>
      <c r="T96" s="118"/>
      <c r="U96" s="118"/>
      <c r="V96" s="118"/>
      <c r="W96" s="122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32" t="str">
        <f t="shared" ref="AH96" si="20">IF(AH95="","",DAYS360(AH94,AH95,TRUE)/30+1)</f>
        <v/>
      </c>
      <c r="AI96" s="133"/>
      <c r="AJ96" s="134"/>
    </row>
    <row r="97" spans="1:36" ht="14.25" customHeight="1">
      <c r="A97" s="101">
        <v>23</v>
      </c>
      <c r="B97" s="135"/>
      <c r="C97" s="136"/>
      <c r="D97" s="136"/>
      <c r="E97" s="136"/>
      <c r="F97" s="136"/>
      <c r="G97" s="136"/>
      <c r="H97" s="136"/>
      <c r="I97" s="136"/>
      <c r="J97" s="136"/>
      <c r="K97" s="137"/>
      <c r="L97" s="113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20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6"/>
      <c r="AI97" s="127"/>
      <c r="AJ97" s="128"/>
    </row>
    <row r="98" spans="1:36" ht="14.25" customHeight="1">
      <c r="A98" s="102"/>
      <c r="B98" s="164"/>
      <c r="C98" s="165"/>
      <c r="D98" s="165"/>
      <c r="E98" s="165"/>
      <c r="F98" s="165"/>
      <c r="G98" s="165"/>
      <c r="H98" s="165"/>
      <c r="I98" s="165"/>
      <c r="J98" s="165"/>
      <c r="K98" s="166"/>
      <c r="L98" s="115"/>
      <c r="M98" s="115"/>
      <c r="N98" s="117"/>
      <c r="O98" s="117"/>
      <c r="P98" s="117"/>
      <c r="Q98" s="117"/>
      <c r="R98" s="117"/>
      <c r="S98" s="117"/>
      <c r="T98" s="117"/>
      <c r="U98" s="117"/>
      <c r="V98" s="117"/>
      <c r="W98" s="121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9"/>
      <c r="AI98" s="130"/>
      <c r="AJ98" s="131"/>
    </row>
    <row r="99" spans="1:36" ht="14.25" customHeight="1">
      <c r="A99" s="103"/>
      <c r="B99" s="167"/>
      <c r="C99" s="168"/>
      <c r="D99" s="168"/>
      <c r="E99" s="168"/>
      <c r="F99" s="168"/>
      <c r="G99" s="168"/>
      <c r="H99" s="168"/>
      <c r="I99" s="168"/>
      <c r="J99" s="168"/>
      <c r="K99" s="169"/>
      <c r="L99" s="116"/>
      <c r="M99" s="116"/>
      <c r="N99" s="118"/>
      <c r="O99" s="118"/>
      <c r="P99" s="118"/>
      <c r="Q99" s="118"/>
      <c r="R99" s="118"/>
      <c r="S99" s="118"/>
      <c r="T99" s="118"/>
      <c r="U99" s="118"/>
      <c r="V99" s="118"/>
      <c r="W99" s="122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32" t="str">
        <f t="shared" ref="AH99" si="21">IF(AH98="","",DAYS360(AH97,AH98,TRUE)/30+1)</f>
        <v/>
      </c>
      <c r="AI99" s="133"/>
      <c r="AJ99" s="134"/>
    </row>
    <row r="100" spans="1:36" ht="14.25" customHeight="1">
      <c r="A100" s="101">
        <v>24</v>
      </c>
      <c r="B100" s="135"/>
      <c r="C100" s="136"/>
      <c r="D100" s="136"/>
      <c r="E100" s="136"/>
      <c r="F100" s="136"/>
      <c r="G100" s="136"/>
      <c r="H100" s="136"/>
      <c r="I100" s="136"/>
      <c r="J100" s="136"/>
      <c r="K100" s="137"/>
      <c r="L100" s="113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20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6"/>
      <c r="AI100" s="127"/>
      <c r="AJ100" s="128"/>
    </row>
    <row r="101" spans="1:36" ht="14.25" customHeight="1">
      <c r="A101" s="102"/>
      <c r="B101" s="164"/>
      <c r="C101" s="165"/>
      <c r="D101" s="165"/>
      <c r="E101" s="165"/>
      <c r="F101" s="165"/>
      <c r="G101" s="165"/>
      <c r="H101" s="165"/>
      <c r="I101" s="165"/>
      <c r="J101" s="165"/>
      <c r="K101" s="166"/>
      <c r="L101" s="115"/>
      <c r="M101" s="115"/>
      <c r="N101" s="117"/>
      <c r="O101" s="117"/>
      <c r="P101" s="117"/>
      <c r="Q101" s="117"/>
      <c r="R101" s="117"/>
      <c r="S101" s="117"/>
      <c r="T101" s="117"/>
      <c r="U101" s="117"/>
      <c r="V101" s="117"/>
      <c r="W101" s="121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9"/>
      <c r="AI101" s="130"/>
      <c r="AJ101" s="131"/>
    </row>
    <row r="102" spans="1:36" ht="14.25" customHeight="1">
      <c r="A102" s="103"/>
      <c r="B102" s="167"/>
      <c r="C102" s="168"/>
      <c r="D102" s="168"/>
      <c r="E102" s="168"/>
      <c r="F102" s="168"/>
      <c r="G102" s="168"/>
      <c r="H102" s="168"/>
      <c r="I102" s="168"/>
      <c r="J102" s="168"/>
      <c r="K102" s="169"/>
      <c r="L102" s="116"/>
      <c r="M102" s="116"/>
      <c r="N102" s="118"/>
      <c r="O102" s="118"/>
      <c r="P102" s="118"/>
      <c r="Q102" s="118"/>
      <c r="R102" s="118"/>
      <c r="S102" s="118"/>
      <c r="T102" s="118"/>
      <c r="U102" s="118"/>
      <c r="V102" s="118"/>
      <c r="W102" s="122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32" t="str">
        <f t="shared" ref="AH102" si="22">IF(AH101="","",DAYS360(AH100,AH101,TRUE)/30+1)</f>
        <v/>
      </c>
      <c r="AI102" s="133"/>
      <c r="AJ102" s="134"/>
    </row>
    <row r="103" spans="1:36" ht="14.25" customHeight="1">
      <c r="A103" s="101">
        <v>25</v>
      </c>
      <c r="B103" s="135"/>
      <c r="C103" s="136"/>
      <c r="D103" s="136"/>
      <c r="E103" s="136"/>
      <c r="F103" s="136"/>
      <c r="G103" s="136"/>
      <c r="H103" s="136"/>
      <c r="I103" s="136"/>
      <c r="J103" s="136"/>
      <c r="K103" s="137"/>
      <c r="L103" s="113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20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6"/>
      <c r="AI103" s="127"/>
      <c r="AJ103" s="128"/>
    </row>
    <row r="104" spans="1:36" ht="14.25" customHeight="1">
      <c r="A104" s="102"/>
      <c r="B104" s="164"/>
      <c r="C104" s="165"/>
      <c r="D104" s="165"/>
      <c r="E104" s="165"/>
      <c r="F104" s="165"/>
      <c r="G104" s="165"/>
      <c r="H104" s="165"/>
      <c r="I104" s="165"/>
      <c r="J104" s="165"/>
      <c r="K104" s="166"/>
      <c r="L104" s="115"/>
      <c r="M104" s="115"/>
      <c r="N104" s="117"/>
      <c r="O104" s="117"/>
      <c r="P104" s="117"/>
      <c r="Q104" s="117"/>
      <c r="R104" s="117"/>
      <c r="S104" s="117"/>
      <c r="T104" s="117"/>
      <c r="U104" s="117"/>
      <c r="V104" s="117"/>
      <c r="W104" s="121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9"/>
      <c r="AI104" s="130"/>
      <c r="AJ104" s="131"/>
    </row>
    <row r="105" spans="1:36" ht="14.25" customHeight="1">
      <c r="A105" s="103"/>
      <c r="B105" s="167"/>
      <c r="C105" s="168"/>
      <c r="D105" s="168"/>
      <c r="E105" s="168"/>
      <c r="F105" s="168"/>
      <c r="G105" s="168"/>
      <c r="H105" s="168"/>
      <c r="I105" s="168"/>
      <c r="J105" s="168"/>
      <c r="K105" s="169"/>
      <c r="L105" s="116"/>
      <c r="M105" s="116"/>
      <c r="N105" s="118"/>
      <c r="O105" s="118"/>
      <c r="P105" s="118"/>
      <c r="Q105" s="118"/>
      <c r="R105" s="118"/>
      <c r="S105" s="118"/>
      <c r="T105" s="118"/>
      <c r="U105" s="118"/>
      <c r="V105" s="118"/>
      <c r="W105" s="122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32" t="str">
        <f t="shared" ref="AH105" si="23">IF(AH104="","",DAYS360(AH103,AH104,TRUE)/30+1)</f>
        <v/>
      </c>
      <c r="AI105" s="133"/>
      <c r="AJ105" s="134"/>
    </row>
    <row r="106" spans="1:36" ht="14.25" customHeight="1">
      <c r="A106" s="101">
        <v>26</v>
      </c>
      <c r="B106" s="135"/>
      <c r="C106" s="136"/>
      <c r="D106" s="136"/>
      <c r="E106" s="136"/>
      <c r="F106" s="136"/>
      <c r="G106" s="136"/>
      <c r="H106" s="136"/>
      <c r="I106" s="136"/>
      <c r="J106" s="136"/>
      <c r="K106" s="137"/>
      <c r="L106" s="113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20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6"/>
      <c r="AI106" s="127"/>
      <c r="AJ106" s="128"/>
    </row>
    <row r="107" spans="1:36" ht="14.25" customHeight="1">
      <c r="A107" s="102"/>
      <c r="B107" s="164"/>
      <c r="C107" s="165"/>
      <c r="D107" s="165"/>
      <c r="E107" s="165"/>
      <c r="F107" s="165"/>
      <c r="G107" s="165"/>
      <c r="H107" s="165"/>
      <c r="I107" s="165"/>
      <c r="J107" s="165"/>
      <c r="K107" s="166"/>
      <c r="L107" s="115"/>
      <c r="M107" s="115"/>
      <c r="N107" s="117"/>
      <c r="O107" s="117"/>
      <c r="P107" s="117"/>
      <c r="Q107" s="117"/>
      <c r="R107" s="117"/>
      <c r="S107" s="117"/>
      <c r="T107" s="117"/>
      <c r="U107" s="117"/>
      <c r="V107" s="117"/>
      <c r="W107" s="121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9"/>
      <c r="AI107" s="130"/>
      <c r="AJ107" s="131"/>
    </row>
    <row r="108" spans="1:36" ht="14.25" customHeight="1">
      <c r="A108" s="103"/>
      <c r="B108" s="167"/>
      <c r="C108" s="168"/>
      <c r="D108" s="168"/>
      <c r="E108" s="168"/>
      <c r="F108" s="168"/>
      <c r="G108" s="168"/>
      <c r="H108" s="168"/>
      <c r="I108" s="168"/>
      <c r="J108" s="168"/>
      <c r="K108" s="169"/>
      <c r="L108" s="116"/>
      <c r="M108" s="116"/>
      <c r="N108" s="118"/>
      <c r="O108" s="118"/>
      <c r="P108" s="118"/>
      <c r="Q108" s="118"/>
      <c r="R108" s="118"/>
      <c r="S108" s="118"/>
      <c r="T108" s="118"/>
      <c r="U108" s="118"/>
      <c r="V108" s="118"/>
      <c r="W108" s="122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32" t="str">
        <f t="shared" ref="AH108" si="24">IF(AH107="","",DAYS360(AH106,AH107,TRUE)/30+1)</f>
        <v/>
      </c>
      <c r="AI108" s="133"/>
      <c r="AJ108" s="134"/>
    </row>
    <row r="109" spans="1:36" ht="21" customHeight="1">
      <c r="A109" s="66" t="str">
        <f>A50</f>
        <v>役割：   PM：ﾏﾈｰｼﾞｬ、PL：ﾘｰﾀﾞ、SL：ｻﾌﾞﾘｰﾀﾞ、SE：.ｼｽﾃﾑｴﾝｼﾞﾆｱ、SPG：上級ﾌﾟﾛｸﾞﾗﾏ、PG：ﾌﾟﾛｸﾞﾗﾏ、OP：ｵﾍﾟﾚｰﾀ、他：その他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8"/>
    </row>
    <row r="110" spans="1:36" ht="9" customHeight="1">
      <c r="A110" s="3"/>
      <c r="B110" s="4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  <c r="Z110" s="6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4.25" customHeight="1">
      <c r="A111" s="146" t="s">
        <v>32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8"/>
    </row>
    <row r="112" spans="1:36" ht="14.25" customHeight="1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1"/>
    </row>
    <row r="113" spans="1:36" ht="14.25" customHeight="1">
      <c r="A113" s="152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4"/>
    </row>
    <row r="114" spans="1:36" ht="14.25" customHeight="1">
      <c r="A114" s="155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7"/>
    </row>
  </sheetData>
  <sheetProtection password="C32A" sheet="1" objects="1" scenarios="1"/>
  <mergeCells count="530">
    <mergeCell ref="A111:AJ111"/>
    <mergeCell ref="A112:AJ114"/>
    <mergeCell ref="A103:A105"/>
    <mergeCell ref="A106:A108"/>
    <mergeCell ref="A100:A102"/>
    <mergeCell ref="U100:U102"/>
    <mergeCell ref="V100:V102"/>
    <mergeCell ref="W100:W102"/>
    <mergeCell ref="X100:AB102"/>
    <mergeCell ref="AC100:AG102"/>
    <mergeCell ref="AH100:AJ100"/>
    <mergeCell ref="AH101:AJ101"/>
    <mergeCell ref="AH102:AJ102"/>
    <mergeCell ref="B100:K102"/>
    <mergeCell ref="L100:M102"/>
    <mergeCell ref="N100:N102"/>
    <mergeCell ref="O100:O102"/>
    <mergeCell ref="P100:P102"/>
    <mergeCell ref="Q100:Q102"/>
    <mergeCell ref="R100:R102"/>
    <mergeCell ref="S100:S102"/>
    <mergeCell ref="T100:T102"/>
    <mergeCell ref="AC106:AG108"/>
    <mergeCell ref="AH106:AJ106"/>
    <mergeCell ref="T97:T99"/>
    <mergeCell ref="U97:U99"/>
    <mergeCell ref="V97:V99"/>
    <mergeCell ref="W97:W99"/>
    <mergeCell ref="X97:AB99"/>
    <mergeCell ref="AC97:AG99"/>
    <mergeCell ref="AH97:AJ97"/>
    <mergeCell ref="AH98:AJ98"/>
    <mergeCell ref="AH99:AJ99"/>
    <mergeCell ref="A97:A99"/>
    <mergeCell ref="B97:K99"/>
    <mergeCell ref="L97:M99"/>
    <mergeCell ref="N97:N99"/>
    <mergeCell ref="O97:O99"/>
    <mergeCell ref="P97:P99"/>
    <mergeCell ref="Q97:Q99"/>
    <mergeCell ref="R97:R99"/>
    <mergeCell ref="S97:S99"/>
    <mergeCell ref="S91:S93"/>
    <mergeCell ref="B94:K96"/>
    <mergeCell ref="V94:V96"/>
    <mergeCell ref="W94:W96"/>
    <mergeCell ref="X94:AB96"/>
    <mergeCell ref="AC94:AG96"/>
    <mergeCell ref="AH94:AJ94"/>
    <mergeCell ref="AH95:AJ95"/>
    <mergeCell ref="AH96:AJ96"/>
    <mergeCell ref="T91:T93"/>
    <mergeCell ref="U91:U93"/>
    <mergeCell ref="V91:V93"/>
    <mergeCell ref="W91:W93"/>
    <mergeCell ref="X91:AB93"/>
    <mergeCell ref="AC91:AG93"/>
    <mergeCell ref="AH91:AJ91"/>
    <mergeCell ref="AH92:AJ92"/>
    <mergeCell ref="AH93:AJ93"/>
    <mergeCell ref="S94:S96"/>
    <mergeCell ref="T94:T96"/>
    <mergeCell ref="U94:U96"/>
    <mergeCell ref="A94:A96"/>
    <mergeCell ref="A91:A93"/>
    <mergeCell ref="B91:K93"/>
    <mergeCell ref="L91:M93"/>
    <mergeCell ref="N91:N93"/>
    <mergeCell ref="O91:O93"/>
    <mergeCell ref="P91:P93"/>
    <mergeCell ref="Q91:Q93"/>
    <mergeCell ref="R91:R93"/>
    <mergeCell ref="L94:M96"/>
    <mergeCell ref="N94:N96"/>
    <mergeCell ref="O94:O96"/>
    <mergeCell ref="P94:P96"/>
    <mergeCell ref="Q94:Q96"/>
    <mergeCell ref="R94:R96"/>
    <mergeCell ref="S85:S87"/>
    <mergeCell ref="B88:K90"/>
    <mergeCell ref="V88:V90"/>
    <mergeCell ref="W88:W90"/>
    <mergeCell ref="X88:AB90"/>
    <mergeCell ref="AC88:AG90"/>
    <mergeCell ref="AH88:AJ88"/>
    <mergeCell ref="AH89:AJ89"/>
    <mergeCell ref="AH90:AJ90"/>
    <mergeCell ref="T85:T87"/>
    <mergeCell ref="U85:U87"/>
    <mergeCell ref="V85:V87"/>
    <mergeCell ref="W85:W87"/>
    <mergeCell ref="X85:AB87"/>
    <mergeCell ref="AC85:AG87"/>
    <mergeCell ref="AH85:AJ85"/>
    <mergeCell ref="AH86:AJ86"/>
    <mergeCell ref="AH87:AJ87"/>
    <mergeCell ref="S88:S90"/>
    <mergeCell ref="T88:T90"/>
    <mergeCell ref="U88:U90"/>
    <mergeCell ref="A88:A90"/>
    <mergeCell ref="A85:A87"/>
    <mergeCell ref="B85:K87"/>
    <mergeCell ref="L85:M87"/>
    <mergeCell ref="N85:N87"/>
    <mergeCell ref="O85:O87"/>
    <mergeCell ref="P85:P87"/>
    <mergeCell ref="Q85:Q87"/>
    <mergeCell ref="R85:R87"/>
    <mergeCell ref="L88:M90"/>
    <mergeCell ref="N88:N90"/>
    <mergeCell ref="O88:O90"/>
    <mergeCell ref="P88:P90"/>
    <mergeCell ref="Q88:Q90"/>
    <mergeCell ref="R88:R90"/>
    <mergeCell ref="S79:S81"/>
    <mergeCell ref="B82:K84"/>
    <mergeCell ref="V82:V84"/>
    <mergeCell ref="W82:W84"/>
    <mergeCell ref="X82:AB84"/>
    <mergeCell ref="AC82:AG84"/>
    <mergeCell ref="AH82:AJ82"/>
    <mergeCell ref="AH83:AJ83"/>
    <mergeCell ref="AH84:AJ84"/>
    <mergeCell ref="T79:T81"/>
    <mergeCell ref="U79:U81"/>
    <mergeCell ref="V79:V81"/>
    <mergeCell ref="W79:W81"/>
    <mergeCell ref="X79:AB81"/>
    <mergeCell ref="AC79:AG81"/>
    <mergeCell ref="AH79:AJ79"/>
    <mergeCell ref="AH80:AJ80"/>
    <mergeCell ref="AH81:AJ81"/>
    <mergeCell ref="S82:S84"/>
    <mergeCell ref="T82:T84"/>
    <mergeCell ref="U82:U84"/>
    <mergeCell ref="A82:A84"/>
    <mergeCell ref="A79:A81"/>
    <mergeCell ref="B79:K81"/>
    <mergeCell ref="L79:M81"/>
    <mergeCell ref="N79:N81"/>
    <mergeCell ref="O79:O81"/>
    <mergeCell ref="P79:P81"/>
    <mergeCell ref="Q79:Q81"/>
    <mergeCell ref="R79:R81"/>
    <mergeCell ref="L82:M84"/>
    <mergeCell ref="N82:N84"/>
    <mergeCell ref="O82:O84"/>
    <mergeCell ref="P82:P84"/>
    <mergeCell ref="Q82:Q84"/>
    <mergeCell ref="R82:R84"/>
    <mergeCell ref="S73:S75"/>
    <mergeCell ref="B76:K78"/>
    <mergeCell ref="V76:V78"/>
    <mergeCell ref="W76:W78"/>
    <mergeCell ref="X76:AB78"/>
    <mergeCell ref="AC76:AG78"/>
    <mergeCell ref="AH76:AJ76"/>
    <mergeCell ref="AH77:AJ77"/>
    <mergeCell ref="AH78:AJ78"/>
    <mergeCell ref="T73:T75"/>
    <mergeCell ref="U73:U75"/>
    <mergeCell ref="V73:V75"/>
    <mergeCell ref="W73:W75"/>
    <mergeCell ref="X73:AB75"/>
    <mergeCell ref="AC73:AG75"/>
    <mergeCell ref="AH73:AJ73"/>
    <mergeCell ref="AH74:AJ74"/>
    <mergeCell ref="AH75:AJ75"/>
    <mergeCell ref="S76:S78"/>
    <mergeCell ref="T76:T78"/>
    <mergeCell ref="U76:U78"/>
    <mergeCell ref="A76:A78"/>
    <mergeCell ref="A73:A75"/>
    <mergeCell ref="B73:K75"/>
    <mergeCell ref="L73:M75"/>
    <mergeCell ref="N73:N75"/>
    <mergeCell ref="O73:O75"/>
    <mergeCell ref="P73:P75"/>
    <mergeCell ref="Q73:Q75"/>
    <mergeCell ref="R73:R75"/>
    <mergeCell ref="L76:M78"/>
    <mergeCell ref="N76:N78"/>
    <mergeCell ref="O76:O78"/>
    <mergeCell ref="P76:P78"/>
    <mergeCell ref="Q76:Q78"/>
    <mergeCell ref="R76:R78"/>
    <mergeCell ref="A61:AJ61"/>
    <mergeCell ref="A62:A66"/>
    <mergeCell ref="A70:A72"/>
    <mergeCell ref="A67:A69"/>
    <mergeCell ref="B67:K69"/>
    <mergeCell ref="L67:M69"/>
    <mergeCell ref="N67:N69"/>
    <mergeCell ref="O67:O69"/>
    <mergeCell ref="P67:P69"/>
    <mergeCell ref="Q67:Q69"/>
    <mergeCell ref="R67:R69"/>
    <mergeCell ref="U70:U72"/>
    <mergeCell ref="V70:V72"/>
    <mergeCell ref="W70:W72"/>
    <mergeCell ref="X70:AB72"/>
    <mergeCell ref="AC70:AG72"/>
    <mergeCell ref="AH70:AJ70"/>
    <mergeCell ref="AH71:AJ71"/>
    <mergeCell ref="AH72:AJ72"/>
    <mergeCell ref="S67:S69"/>
    <mergeCell ref="T67:T69"/>
    <mergeCell ref="U67:U69"/>
    <mergeCell ref="V67:V69"/>
    <mergeCell ref="W67:W69"/>
    <mergeCell ref="E60:U60"/>
    <mergeCell ref="A57:AJ58"/>
    <mergeCell ref="A1:AJ2"/>
    <mergeCell ref="AH14:AJ14"/>
    <mergeCell ref="AH15:AJ15"/>
    <mergeCell ref="AH16:AJ16"/>
    <mergeCell ref="A9:A13"/>
    <mergeCell ref="AH9:AJ13"/>
    <mergeCell ref="R10:R13"/>
    <mergeCell ref="S10:S13"/>
    <mergeCell ref="T10:T13"/>
    <mergeCell ref="W10:W13"/>
    <mergeCell ref="U10:U13"/>
    <mergeCell ref="B9:K13"/>
    <mergeCell ref="X9:AB13"/>
    <mergeCell ref="AC9:AG13"/>
    <mergeCell ref="L9:M13"/>
    <mergeCell ref="V10:V13"/>
    <mergeCell ref="O14:O16"/>
    <mergeCell ref="P14:P16"/>
    <mergeCell ref="Q14:Q16"/>
    <mergeCell ref="R14:R16"/>
    <mergeCell ref="S14:S16"/>
    <mergeCell ref="N9:W9"/>
    <mergeCell ref="N10:N13"/>
    <mergeCell ref="O10:O13"/>
    <mergeCell ref="P10:P13"/>
    <mergeCell ref="Q10:Q13"/>
    <mergeCell ref="V14:V16"/>
    <mergeCell ref="W14:W16"/>
    <mergeCell ref="X14:AB16"/>
    <mergeCell ref="AC14:AG16"/>
    <mergeCell ref="L14:M16"/>
    <mergeCell ref="R17:R19"/>
    <mergeCell ref="S17:S19"/>
    <mergeCell ref="T17:T19"/>
    <mergeCell ref="U17:U19"/>
    <mergeCell ref="V17:V19"/>
    <mergeCell ref="W17:W19"/>
    <mergeCell ref="T14:T16"/>
    <mergeCell ref="U14:U16"/>
    <mergeCell ref="N14:N16"/>
    <mergeCell ref="A20:A22"/>
    <mergeCell ref="B17:K19"/>
    <mergeCell ref="L17:M19"/>
    <mergeCell ref="N17:N19"/>
    <mergeCell ref="O17:O19"/>
    <mergeCell ref="P17:P19"/>
    <mergeCell ref="Q17:Q19"/>
    <mergeCell ref="A17:A19"/>
    <mergeCell ref="A14:A16"/>
    <mergeCell ref="S20:S22"/>
    <mergeCell ref="T20:T22"/>
    <mergeCell ref="U20:U22"/>
    <mergeCell ref="V20:V22"/>
    <mergeCell ref="W20:W22"/>
    <mergeCell ref="X20:AB22"/>
    <mergeCell ref="X17:AB19"/>
    <mergeCell ref="AC17:AG19"/>
    <mergeCell ref="AH17:AJ17"/>
    <mergeCell ref="AH18:AJ18"/>
    <mergeCell ref="AH19:AJ19"/>
    <mergeCell ref="AC20:AG22"/>
    <mergeCell ref="AH20:AJ20"/>
    <mergeCell ref="AH21:AJ21"/>
    <mergeCell ref="AH22:AJ22"/>
    <mergeCell ref="A3:AJ3"/>
    <mergeCell ref="A8:AJ8"/>
    <mergeCell ref="A32:A34"/>
    <mergeCell ref="A4:D4"/>
    <mergeCell ref="A5:D5"/>
    <mergeCell ref="AA6:AJ7"/>
    <mergeCell ref="E6:U6"/>
    <mergeCell ref="E7:U7"/>
    <mergeCell ref="V6:Z7"/>
    <mergeCell ref="A6:D6"/>
    <mergeCell ref="A7:D7"/>
    <mergeCell ref="AF5:AJ5"/>
    <mergeCell ref="V4:Z4"/>
    <mergeCell ref="B14:K16"/>
    <mergeCell ref="AC29:AG31"/>
    <mergeCell ref="AH29:AJ29"/>
    <mergeCell ref="AH30:AJ30"/>
    <mergeCell ref="AH31:AJ31"/>
    <mergeCell ref="U29:U31"/>
    <mergeCell ref="V29:V31"/>
    <mergeCell ref="W29:W31"/>
    <mergeCell ref="X29:AB31"/>
    <mergeCell ref="U23:U25"/>
    <mergeCell ref="V23:V25"/>
    <mergeCell ref="AH37:AJ37"/>
    <mergeCell ref="A53:AJ55"/>
    <mergeCell ref="A47:A49"/>
    <mergeCell ref="A44:A46"/>
    <mergeCell ref="AA4:AJ4"/>
    <mergeCell ref="E4:U4"/>
    <mergeCell ref="E5:U5"/>
    <mergeCell ref="V5:Z5"/>
    <mergeCell ref="AA5:AE5"/>
    <mergeCell ref="A38:A40"/>
    <mergeCell ref="A26:A28"/>
    <mergeCell ref="A29:A31"/>
    <mergeCell ref="A35:A37"/>
    <mergeCell ref="W23:W25"/>
    <mergeCell ref="X23:AB25"/>
    <mergeCell ref="AC23:AG25"/>
    <mergeCell ref="A23:A25"/>
    <mergeCell ref="B20:K22"/>
    <mergeCell ref="L20:M22"/>
    <mergeCell ref="N20:N22"/>
    <mergeCell ref="O20:O22"/>
    <mergeCell ref="P20:P22"/>
    <mergeCell ref="Q20:Q22"/>
    <mergeCell ref="R20:R22"/>
    <mergeCell ref="W38:W40"/>
    <mergeCell ref="X38:AB40"/>
    <mergeCell ref="AC38:AG40"/>
    <mergeCell ref="AH38:AJ38"/>
    <mergeCell ref="AH39:AJ39"/>
    <mergeCell ref="AH40:AJ40"/>
    <mergeCell ref="A52:AJ52"/>
    <mergeCell ref="B47:K49"/>
    <mergeCell ref="L47:M49"/>
    <mergeCell ref="N47:N49"/>
    <mergeCell ref="O47:O49"/>
    <mergeCell ref="P47:P49"/>
    <mergeCell ref="Q47:Q49"/>
    <mergeCell ref="R47:R49"/>
    <mergeCell ref="S47:S49"/>
    <mergeCell ref="T47:T49"/>
    <mergeCell ref="U47:U49"/>
    <mergeCell ref="V41:V43"/>
    <mergeCell ref="B38:K40"/>
    <mergeCell ref="L38:M40"/>
    <mergeCell ref="N38:N40"/>
    <mergeCell ref="O38:O40"/>
    <mergeCell ref="P38:P40"/>
    <mergeCell ref="Q38:Q40"/>
    <mergeCell ref="R38:R40"/>
    <mergeCell ref="S38:S40"/>
    <mergeCell ref="T38:T40"/>
    <mergeCell ref="U38:U40"/>
    <mergeCell ref="V38:V40"/>
    <mergeCell ref="P23:P25"/>
    <mergeCell ref="Q23:Q25"/>
    <mergeCell ref="R23:R25"/>
    <mergeCell ref="S23:S25"/>
    <mergeCell ref="T23:T25"/>
    <mergeCell ref="T29:T31"/>
    <mergeCell ref="U32:U34"/>
    <mergeCell ref="V32:V34"/>
    <mergeCell ref="A41:A43"/>
    <mergeCell ref="B41:K43"/>
    <mergeCell ref="L41:M43"/>
    <mergeCell ref="N41:N43"/>
    <mergeCell ref="O41:O43"/>
    <mergeCell ref="P41:P43"/>
    <mergeCell ref="Q41:Q43"/>
    <mergeCell ref="R41:R43"/>
    <mergeCell ref="S41:S43"/>
    <mergeCell ref="T41:T43"/>
    <mergeCell ref="AH23:AJ23"/>
    <mergeCell ref="AH24:AJ24"/>
    <mergeCell ref="AH25:AJ25"/>
    <mergeCell ref="B26:K28"/>
    <mergeCell ref="L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X26:AB28"/>
    <mergeCell ref="AC26:AG28"/>
    <mergeCell ref="AH26:AJ26"/>
    <mergeCell ref="AH27:AJ27"/>
    <mergeCell ref="AH28:AJ28"/>
    <mergeCell ref="B23:K25"/>
    <mergeCell ref="L23:M25"/>
    <mergeCell ref="N23:N25"/>
    <mergeCell ref="N32:N34"/>
    <mergeCell ref="O32:O34"/>
    <mergeCell ref="P32:P34"/>
    <mergeCell ref="Q32:Q34"/>
    <mergeCell ref="R32:R34"/>
    <mergeCell ref="S32:S34"/>
    <mergeCell ref="T32:T34"/>
    <mergeCell ref="O23:O25"/>
    <mergeCell ref="B29:K31"/>
    <mergeCell ref="L29:M31"/>
    <mergeCell ref="N29:N31"/>
    <mergeCell ref="O29:O31"/>
    <mergeCell ref="P29:P31"/>
    <mergeCell ref="Q29:Q31"/>
    <mergeCell ref="R29:R31"/>
    <mergeCell ref="S29:S31"/>
    <mergeCell ref="W32:W34"/>
    <mergeCell ref="X32:AB34"/>
    <mergeCell ref="AC32:AG34"/>
    <mergeCell ref="AH32:AJ32"/>
    <mergeCell ref="AH33:AJ33"/>
    <mergeCell ref="AH34:AJ34"/>
    <mergeCell ref="B35:K37"/>
    <mergeCell ref="L35:M37"/>
    <mergeCell ref="N35:N37"/>
    <mergeCell ref="O35:O37"/>
    <mergeCell ref="P35:P37"/>
    <mergeCell ref="Q35:Q37"/>
    <mergeCell ref="R35:R37"/>
    <mergeCell ref="S35:S37"/>
    <mergeCell ref="T35:T37"/>
    <mergeCell ref="U35:U37"/>
    <mergeCell ref="V35:V37"/>
    <mergeCell ref="W35:W37"/>
    <mergeCell ref="X35:AB37"/>
    <mergeCell ref="AC35:AG37"/>
    <mergeCell ref="AH35:AJ35"/>
    <mergeCell ref="AH36:AJ36"/>
    <mergeCell ref="B32:K34"/>
    <mergeCell ref="L32:M34"/>
    <mergeCell ref="W41:W43"/>
    <mergeCell ref="X41:AB43"/>
    <mergeCell ref="AC41:AG43"/>
    <mergeCell ref="AH41:AJ41"/>
    <mergeCell ref="AH42:AJ42"/>
    <mergeCell ref="AH43:AJ43"/>
    <mergeCell ref="B44:K46"/>
    <mergeCell ref="L44:M46"/>
    <mergeCell ref="N44:N46"/>
    <mergeCell ref="O44:O46"/>
    <mergeCell ref="P44:P46"/>
    <mergeCell ref="Q44:Q46"/>
    <mergeCell ref="R44:R46"/>
    <mergeCell ref="S44:S46"/>
    <mergeCell ref="T44:T46"/>
    <mergeCell ref="U44:U46"/>
    <mergeCell ref="V44:V46"/>
    <mergeCell ref="W44:W46"/>
    <mergeCell ref="X44:AB46"/>
    <mergeCell ref="AC44:AG46"/>
    <mergeCell ref="AH44:AJ44"/>
    <mergeCell ref="AH45:AJ45"/>
    <mergeCell ref="AH46:AJ46"/>
    <mergeCell ref="U41:U43"/>
    <mergeCell ref="V47:V49"/>
    <mergeCell ref="W47:W49"/>
    <mergeCell ref="X47:AB49"/>
    <mergeCell ref="AC47:AG49"/>
    <mergeCell ref="AH47:AJ47"/>
    <mergeCell ref="AH48:AJ48"/>
    <mergeCell ref="AH49:AJ49"/>
    <mergeCell ref="B62:K66"/>
    <mergeCell ref="L62:M66"/>
    <mergeCell ref="N62:W62"/>
    <mergeCell ref="X62:AB66"/>
    <mergeCell ref="AC62:AG66"/>
    <mergeCell ref="AH62:AJ66"/>
    <mergeCell ref="N63:N66"/>
    <mergeCell ref="O63:O66"/>
    <mergeCell ref="P63:P66"/>
    <mergeCell ref="Q63:Q66"/>
    <mergeCell ref="R63:R66"/>
    <mergeCell ref="S63:S66"/>
    <mergeCell ref="T63:T66"/>
    <mergeCell ref="U63:U66"/>
    <mergeCell ref="V63:V66"/>
    <mergeCell ref="W63:W66"/>
    <mergeCell ref="A60:D60"/>
    <mergeCell ref="X67:AB69"/>
    <mergeCell ref="AC67:AG69"/>
    <mergeCell ref="AH67:AJ67"/>
    <mergeCell ref="AH68:AJ68"/>
    <mergeCell ref="AH69:AJ69"/>
    <mergeCell ref="B70:K72"/>
    <mergeCell ref="L70:M72"/>
    <mergeCell ref="N70:N72"/>
    <mergeCell ref="O70:O72"/>
    <mergeCell ref="P70:P72"/>
    <mergeCell ref="Q70:Q72"/>
    <mergeCell ref="R70:R72"/>
    <mergeCell ref="S70:S72"/>
    <mergeCell ref="T70:T72"/>
    <mergeCell ref="AH107:AJ107"/>
    <mergeCell ref="B103:K105"/>
    <mergeCell ref="L103:M105"/>
    <mergeCell ref="N103:N105"/>
    <mergeCell ref="O103:O105"/>
    <mergeCell ref="P103:P105"/>
    <mergeCell ref="Q103:Q105"/>
    <mergeCell ref="R103:R105"/>
    <mergeCell ref="S103:S105"/>
    <mergeCell ref="T103:T105"/>
    <mergeCell ref="AH108:AJ108"/>
    <mergeCell ref="A50:AJ50"/>
    <mergeCell ref="A109:AJ109"/>
    <mergeCell ref="U103:U105"/>
    <mergeCell ref="V103:V105"/>
    <mergeCell ref="W103:W105"/>
    <mergeCell ref="X103:AB105"/>
    <mergeCell ref="AC103:AG105"/>
    <mergeCell ref="AH103:AJ103"/>
    <mergeCell ref="AH104:AJ104"/>
    <mergeCell ref="AH105:AJ105"/>
    <mergeCell ref="B106:K108"/>
    <mergeCell ref="L106:M108"/>
    <mergeCell ref="N106:N108"/>
    <mergeCell ref="O106:O108"/>
    <mergeCell ref="P106:P108"/>
    <mergeCell ref="Q106:Q108"/>
    <mergeCell ref="R106:R108"/>
    <mergeCell ref="S106:S108"/>
    <mergeCell ref="T106:T108"/>
    <mergeCell ref="U106:U108"/>
    <mergeCell ref="V106:V108"/>
    <mergeCell ref="W106:W108"/>
    <mergeCell ref="X106:AB108"/>
  </mergeCells>
  <phoneticPr fontId="6"/>
  <dataValidations count="3">
    <dataValidation type="list" allowBlank="1" showInputMessage="1" showErrorMessage="1" sqref="L67:M108 L14:M49">
      <formula1>"PM,PL,SL,SE,SPG,PG,OP,他"</formula1>
    </dataValidation>
    <dataValidation type="list" allowBlank="1" showInputMessage="1" showErrorMessage="1" sqref="N67:W108 N14:W49">
      <formula1>"■"</formula1>
    </dataValidation>
    <dataValidation type="list" allowBlank="1" showInputMessage="1" showErrorMessage="1" sqref="AA4:AJ4">
      <formula1>"男性,女性"</formula1>
    </dataValidation>
  </dataValidations>
  <pageMargins left="0.5" right="0.42" top="0.74803149606299213" bottom="0.550000000000000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技術管理表フォーマット</vt:lpstr>
      <vt:lpstr>技術管理表記入例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eigyo04</dc:creator>
  <cp:lastModifiedBy>eigyo04</cp:lastModifiedBy>
  <cp:lastPrinted>2015-10-15T02:36:51Z</cp:lastPrinted>
  <dcterms:created xsi:type="dcterms:W3CDTF">2015-10-15T02:30:09Z</dcterms:created>
  <dcterms:modified xsi:type="dcterms:W3CDTF">2015-10-16T01:14:19Z</dcterms:modified>
</cp:coreProperties>
</file>